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ix\Downloads\"/>
    </mc:Choice>
  </mc:AlternateContent>
  <bookViews>
    <workbookView xWindow="0" yWindow="0" windowWidth="20490" windowHeight="7605" tabRatio="769" activeTab="2"/>
  </bookViews>
  <sheets>
    <sheet name="GPA, HS Performance" sheetId="1" r:id="rId1"/>
    <sheet name="Sheet1" sheetId="2" r:id="rId2"/>
    <sheet name="Q3" sheetId="5" r:id="rId3"/>
    <sheet name="Sheet2" sheetId="3" r:id="rId4"/>
    <sheet name="Combined" sheetId="4" r:id="rId5"/>
  </sheets>
  <calcPr calcId="162913"/>
</workbook>
</file>

<file path=xl/calcChain.xml><?xml version="1.0" encoding="utf-8"?>
<calcChain xmlns="http://schemas.openxmlformats.org/spreadsheetml/2006/main">
  <c r="A158" i="3" l="1"/>
  <c r="A144" i="3"/>
  <c r="A133" i="3"/>
  <c r="A69" i="3"/>
  <c r="A46" i="3"/>
  <c r="G11" i="4"/>
  <c r="F6" i="5"/>
  <c r="D10" i="1"/>
</calcChain>
</file>

<file path=xl/sharedStrings.xml><?xml version="1.0" encoding="utf-8"?>
<sst xmlns="http://schemas.openxmlformats.org/spreadsheetml/2006/main" count="329" uniqueCount="55">
  <si>
    <t>What is the highest level of education of any of your parents?</t>
  </si>
  <si>
    <t>How many courses are you registered for this term?</t>
  </si>
  <si>
    <t>Are you working this term in paid employment?</t>
  </si>
  <si>
    <t>If working or seeking work, how many hours do you expect to work per week?</t>
  </si>
  <si>
    <t>0</t>
  </si>
  <si>
    <t>No but I am looking for work</t>
  </si>
  <si>
    <t>Yes</t>
  </si>
  <si>
    <t>High school</t>
  </si>
  <si>
    <t>College diploma or trade certification</t>
  </si>
  <si>
    <t>Bachelor degree</t>
  </si>
  <si>
    <t>No and I am not looking for work</t>
  </si>
  <si>
    <t>Some college or university</t>
  </si>
  <si>
    <t>Yes and I am looking for more work</t>
  </si>
  <si>
    <t>Graduate degree(s)</t>
  </si>
  <si>
    <t>GPA</t>
  </si>
  <si>
    <t>Less than high school</t>
  </si>
  <si>
    <t>Parent education Level</t>
  </si>
  <si>
    <t>Financial Instability</t>
  </si>
  <si>
    <t>High school performance</t>
  </si>
  <si>
    <t xml:space="preserve">      Source |       SS           df       MS      Number of obs   =        91</t>
  </si>
  <si>
    <t xml:space="preserve">       Model |  2.35400285         1  2.35400285   Prob &gt; F        =    0.3181</t>
  </si>
  <si>
    <t xml:space="preserve">    Residual |  207.874296        89  2.33566625   R-squared       =    0.0112</t>
  </si>
  <si>
    <t>-------------+----------------------------------   Adj R-squared   =    0.0001</t>
  </si>
  <si>
    <t xml:space="preserve">       Total |  210.228299        90  2.33586999   Root MSE        =    1.5283</t>
  </si>
  <si>
    <t>---------------------------------------------------------------------------------------</t>
  </si>
  <si>
    <t xml:space="preserve">                  GPA |      Coef.   Std. Err.      t    P&gt;|t|     [95% Conf. Interval]</t>
  </si>
  <si>
    <t>----------------------+----------------------------------------------------------------</t>
  </si>
  <si>
    <t>Highschoolperformance |    .014277   .0142213     1.00   0.318    -.0139804    .0425345</t>
  </si>
  <si>
    <t xml:space="preserve">                _cons |   1.631394   1.152359     1.42   0.160    -.6583192    3.921107</t>
  </si>
  <si>
    <t xml:space="preserve">      Source |       SS           df       MS      Number of obs   =       107</t>
  </si>
  <si>
    <t xml:space="preserve">       Model |  1.65939922         1  1.65939922   Prob &gt; F        =    0.3634</t>
  </si>
  <si>
    <t xml:space="preserve">    Residual |  209.125648       105  1.99167283   R-squared       =    0.0079</t>
  </si>
  <si>
    <t>-------------+----------------------------------   Adj R-squared   =   -0.0016</t>
  </si>
  <si>
    <t xml:space="preserve">       Total |  210.785047       106  1.98853818   Root MSE        =    1.4113</t>
  </si>
  <si>
    <t>--------------------------------------------------------------------------------------</t>
  </si>
  <si>
    <t>ParenteducationLevel |      Coef.   Std. Err.      t    P&gt;|t|     [95% Conf. Interval]</t>
  </si>
  <si>
    <t>---------------------+----------------------------------------------------------------</t>
  </si>
  <si>
    <t>FinancialInstability |  -.0067481   .0073929    -0.91   0.363    -.0214068    .0079107</t>
  </si>
  <si>
    <t xml:space="preserve">               _cons |   4.499259   .2010335    22.38   0.000     4.100646    4.897871</t>
  </si>
  <si>
    <t>Courses registered</t>
  </si>
  <si>
    <t>Parent schooling</t>
  </si>
  <si>
    <t xml:space="preserve">     Source |       SS           df       MS      Number of obs   =        73</t>
  </si>
  <si>
    <t xml:space="preserve">       Model |  2.34648813         4  .586622031   Prob &gt; F        =    0.9373</t>
  </si>
  <si>
    <t xml:space="preserve">    Residual |  199.004361        68  2.92653472   R-squared       =    0.0117</t>
  </si>
  <si>
    <t>-------------+----------------------------------   Adj R-squared   =   -0.0465</t>
  </si>
  <si>
    <t xml:space="preserve">       Total |  201.350849        72  2.79653957   Root MSE        =    1.7107</t>
  </si>
  <si>
    <t xml:space="preserve">                 GPA |      Coef.   Std. Err.      t    P&gt;|t|     [95% Conf. Interval]</t>
  </si>
  <si>
    <t xml:space="preserve">          Highschool |   .0125665   .0169684     0.74   0.461    -.0212934    .0464265</t>
  </si>
  <si>
    <t xml:space="preserve">     Parentschooling |   .0377611   .1396285     0.27   0.788    -.2408632    .3163853</t>
  </si>
  <si>
    <t xml:space="preserve">   Coursesregistered |   -.004243   .1923822    -0.02   0.982    -.3881358    .3796498</t>
  </si>
  <si>
    <t>FinancialInstability |  -.0052665   .0103038    -0.51   0.611    -.0258275    .0152944</t>
  </si>
  <si>
    <t xml:space="preserve">               _cons |   1.777361   1.729516     1.03   0.308    -1.673834    5.228557</t>
  </si>
  <si>
    <t>No response</t>
  </si>
  <si>
    <t>Work Category</t>
  </si>
  <si>
    <t>Average courses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</si>
</sst>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Average courses registered by</a:t>
            </a:r>
            <a:r>
              <a:rPr lang="en-GB" baseline="0"/>
              <a:t> students in different work category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Sheet2!$D$5:$D$9</c:f>
              <c:strCache>
                <c:ptCount val="5"/>
                <c:pt idx="0">
                  <c:v>No and I am not looking for work</c:v>
                </c:pt>
                <c:pt idx="1">
                  <c:v>No but I am looking for work</c:v>
                </c:pt>
                <c:pt idx="2">
                  <c:v>Yes</c:v>
                </c:pt>
                <c:pt idx="3">
                  <c:v>Yes and I am looking for more work</c:v>
                </c:pt>
                <c:pt idx="4">
                  <c:v>No response</c:v>
                </c:pt>
              </c:strCache>
            </c:strRef>
          </c:cat>
          <c:val>
            <c:numRef>
              <c:f>Sheet2!$E$5:$E$9</c:f>
              <c:numCache>
                <c:formatCode>General</c:formatCode>
                <c:ptCount val="5"/>
                <c:pt idx="0">
                  <c:v>4.49</c:v>
                </c:pt>
                <c:pt idx="1">
                  <c:v>4.43</c:v>
                </c:pt>
                <c:pt idx="2">
                  <c:v>4.13</c:v>
                </c:pt>
                <c:pt idx="3">
                  <c:v>4.4400000000000004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26-4D9A-8151-299BED333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7445392"/>
        <c:axId val="1857442064"/>
      </c:barChart>
      <c:catAx>
        <c:axId val="1857445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Work</a:t>
                </a:r>
                <a:r>
                  <a:rPr lang="en-GB" baseline="0"/>
                  <a:t> Category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442064"/>
        <c:crosses val="autoZero"/>
        <c:auto val="1"/>
        <c:lblAlgn val="ctr"/>
        <c:lblOffset val="100"/>
        <c:noMultiLvlLbl val="0"/>
      </c:catAx>
      <c:valAx>
        <c:axId val="1857442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Average courses registered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445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1924050</xdr:colOff>
      <xdr:row>4</xdr:row>
      <xdr:rowOff>100012</xdr:rowOff>
    </xdr:from>
    <xdr:to>
      <xdr:col>3</xdr:col>
      <xdr:colOff>2114550</xdr:colOff>
      <xdr:row>21</xdr:row>
      <xdr:rowOff>90487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topLeftCell="A133" zoomScale="68" zoomScaleNormal="68" workbookViewId="0">
      <selection activeCell="D133" sqref="D133"/>
    </sheetView>
  </sheetViews>
  <sheetFormatPr defaultColWidth="32.85546875" defaultRowHeight="12.75" x14ac:dyDescent="0.2"/>
  <sheetData>
    <row r="1" spans="1:4" s="1" customFormat="1" x14ac:dyDescent="0.2">
      <c r="A1" s="1" t="s">
        <v>14</v>
      </c>
      <c r="B1" s="1" t="s">
        <v>18</v>
      </c>
    </row>
    <row r="2" spans="1:4" x14ac:dyDescent="0.2">
      <c r="A2">
        <v>3.91</v>
      </c>
      <c r="B2">
        <v>80</v>
      </c>
    </row>
    <row r="3" spans="1:4" x14ac:dyDescent="0.2">
      <c r="A3">
        <v>2.1</v>
      </c>
      <c r="B3">
        <v>83</v>
      </c>
    </row>
    <row r="4" spans="1:4" x14ac:dyDescent="0.2">
      <c r="A4">
        <v>3.5</v>
      </c>
      <c r="B4">
        <v>70</v>
      </c>
    </row>
    <row r="5" spans="1:4" x14ac:dyDescent="0.2">
      <c r="A5">
        <v>2</v>
      </c>
      <c r="B5">
        <v>90</v>
      </c>
    </row>
    <row r="6" spans="1:4" x14ac:dyDescent="0.2">
      <c r="A6">
        <v>1.41</v>
      </c>
      <c r="B6">
        <v>70</v>
      </c>
    </row>
    <row r="8" spans="1:4" x14ac:dyDescent="0.2">
      <c r="A8">
        <v>3.15</v>
      </c>
      <c r="B8">
        <v>90</v>
      </c>
    </row>
    <row r="9" spans="1:4" x14ac:dyDescent="0.2">
      <c r="A9">
        <v>1.4</v>
      </c>
      <c r="B9">
        <v>70</v>
      </c>
      <c r="D9" t="s">
        <v>19</v>
      </c>
    </row>
    <row r="10" spans="1:4" x14ac:dyDescent="0.2">
      <c r="A10">
        <v>3.72</v>
      </c>
      <c r="B10">
        <v>95</v>
      </c>
      <c r="D10" t="e">
        <f ca="1">-------------+----------------------------------   F(1, 89)        =      1.01</f>
        <v>#NAME?</v>
      </c>
    </row>
    <row r="11" spans="1:4" x14ac:dyDescent="0.2">
      <c r="B11">
        <v>70</v>
      </c>
      <c r="D11" t="s">
        <v>20</v>
      </c>
    </row>
    <row r="12" spans="1:4" x14ac:dyDescent="0.2">
      <c r="A12">
        <v>1.3</v>
      </c>
      <c r="B12">
        <v>70</v>
      </c>
      <c r="D12" t="s">
        <v>21</v>
      </c>
    </row>
    <row r="13" spans="1:4" x14ac:dyDescent="0.2">
      <c r="A13">
        <v>2.5499999999999998</v>
      </c>
      <c r="B13">
        <v>85</v>
      </c>
      <c r="D13" t="s">
        <v>22</v>
      </c>
    </row>
    <row r="14" spans="1:4" x14ac:dyDescent="0.2">
      <c r="B14">
        <v>85</v>
      </c>
      <c r="D14" t="s">
        <v>23</v>
      </c>
    </row>
    <row r="15" spans="1:4" x14ac:dyDescent="0.2">
      <c r="B15">
        <v>80</v>
      </c>
    </row>
    <row r="16" spans="1:4" x14ac:dyDescent="0.2">
      <c r="D16" t="s">
        <v>24</v>
      </c>
    </row>
    <row r="17" spans="1:4" x14ac:dyDescent="0.2">
      <c r="A17">
        <v>2.5</v>
      </c>
      <c r="B17">
        <v>80</v>
      </c>
      <c r="D17" t="s">
        <v>25</v>
      </c>
    </row>
    <row r="18" spans="1:4" x14ac:dyDescent="0.2">
      <c r="B18">
        <v>85</v>
      </c>
      <c r="D18" t="s">
        <v>26</v>
      </c>
    </row>
    <row r="19" spans="1:4" x14ac:dyDescent="0.2">
      <c r="A19">
        <v>4</v>
      </c>
      <c r="B19">
        <v>75</v>
      </c>
      <c r="D19" t="s">
        <v>27</v>
      </c>
    </row>
    <row r="20" spans="1:4" x14ac:dyDescent="0.2">
      <c r="A20">
        <v>3</v>
      </c>
      <c r="B20">
        <v>93</v>
      </c>
      <c r="D20" t="s">
        <v>28</v>
      </c>
    </row>
    <row r="21" spans="1:4" x14ac:dyDescent="0.2">
      <c r="A21">
        <v>2.06</v>
      </c>
      <c r="B21">
        <v>66</v>
      </c>
    </row>
    <row r="22" spans="1:4" x14ac:dyDescent="0.2">
      <c r="B22">
        <v>87</v>
      </c>
    </row>
    <row r="23" spans="1:4" x14ac:dyDescent="0.2">
      <c r="A23">
        <v>3</v>
      </c>
      <c r="B23">
        <v>90</v>
      </c>
    </row>
    <row r="24" spans="1:4" x14ac:dyDescent="0.2">
      <c r="B24">
        <v>85</v>
      </c>
    </row>
    <row r="25" spans="1:4" x14ac:dyDescent="0.2">
      <c r="B25">
        <v>70</v>
      </c>
    </row>
    <row r="26" spans="1:4" x14ac:dyDescent="0.2">
      <c r="A26">
        <v>1.6</v>
      </c>
      <c r="B26">
        <v>75</v>
      </c>
    </row>
    <row r="28" spans="1:4" x14ac:dyDescent="0.2">
      <c r="A28">
        <v>2.5</v>
      </c>
      <c r="B28">
        <v>75</v>
      </c>
    </row>
    <row r="29" spans="1:4" x14ac:dyDescent="0.2">
      <c r="A29">
        <v>2.46</v>
      </c>
      <c r="B29">
        <v>84</v>
      </c>
    </row>
    <row r="30" spans="1:4" x14ac:dyDescent="0.2">
      <c r="B30">
        <v>96</v>
      </c>
    </row>
    <row r="31" spans="1:4" x14ac:dyDescent="0.2">
      <c r="A31">
        <v>2</v>
      </c>
      <c r="B31">
        <v>80</v>
      </c>
    </row>
    <row r="32" spans="1:4" x14ac:dyDescent="0.2">
      <c r="A32">
        <v>2.96</v>
      </c>
      <c r="B32">
        <v>80</v>
      </c>
    </row>
    <row r="33" spans="1:2" x14ac:dyDescent="0.2">
      <c r="A33">
        <v>4</v>
      </c>
      <c r="B33">
        <v>83</v>
      </c>
    </row>
    <row r="34" spans="1:2" x14ac:dyDescent="0.2">
      <c r="A34">
        <v>2.5</v>
      </c>
      <c r="B34">
        <v>80</v>
      </c>
    </row>
    <row r="35" spans="1:2" x14ac:dyDescent="0.2">
      <c r="A35">
        <v>2.98</v>
      </c>
      <c r="B35">
        <v>93</v>
      </c>
    </row>
    <row r="36" spans="1:2" x14ac:dyDescent="0.2">
      <c r="B36">
        <v>60</v>
      </c>
    </row>
    <row r="37" spans="1:2" x14ac:dyDescent="0.2">
      <c r="A37">
        <v>2</v>
      </c>
      <c r="B37">
        <v>78</v>
      </c>
    </row>
    <row r="38" spans="1:2" x14ac:dyDescent="0.2">
      <c r="B38">
        <v>70</v>
      </c>
    </row>
    <row r="39" spans="1:2" x14ac:dyDescent="0.2">
      <c r="A39">
        <v>3.43</v>
      </c>
      <c r="B39">
        <v>80</v>
      </c>
    </row>
    <row r="40" spans="1:2" x14ac:dyDescent="0.2">
      <c r="A40">
        <v>2.4</v>
      </c>
      <c r="B40">
        <v>86</v>
      </c>
    </row>
    <row r="41" spans="1:2" x14ac:dyDescent="0.2">
      <c r="B41">
        <v>88</v>
      </c>
    </row>
    <row r="42" spans="1:2" x14ac:dyDescent="0.2">
      <c r="A42">
        <v>1.4</v>
      </c>
      <c r="B42">
        <v>85</v>
      </c>
    </row>
    <row r="43" spans="1:2" x14ac:dyDescent="0.2">
      <c r="A43">
        <v>2</v>
      </c>
      <c r="B43">
        <v>80</v>
      </c>
    </row>
    <row r="44" spans="1:2" x14ac:dyDescent="0.2">
      <c r="B44">
        <v>89</v>
      </c>
    </row>
    <row r="45" spans="1:2" x14ac:dyDescent="0.2">
      <c r="B45">
        <v>86</v>
      </c>
    </row>
    <row r="46" spans="1:2" x14ac:dyDescent="0.2">
      <c r="A46">
        <v>2.2999999999999998</v>
      </c>
      <c r="B46">
        <v>70</v>
      </c>
    </row>
    <row r="47" spans="1:2" x14ac:dyDescent="0.2">
      <c r="A47">
        <v>2</v>
      </c>
      <c r="B47">
        <v>80</v>
      </c>
    </row>
    <row r="48" spans="1:2" x14ac:dyDescent="0.2">
      <c r="B48">
        <v>75</v>
      </c>
    </row>
    <row r="49" spans="1:2" x14ac:dyDescent="0.2">
      <c r="B49">
        <v>96</v>
      </c>
    </row>
    <row r="50" spans="1:2" x14ac:dyDescent="0.2">
      <c r="A50">
        <v>1.7</v>
      </c>
      <c r="B50">
        <v>85</v>
      </c>
    </row>
    <row r="51" spans="1:2" x14ac:dyDescent="0.2">
      <c r="B51">
        <v>94</v>
      </c>
    </row>
    <row r="52" spans="1:2" x14ac:dyDescent="0.2">
      <c r="A52">
        <v>3.63</v>
      </c>
      <c r="B52">
        <v>88</v>
      </c>
    </row>
    <row r="53" spans="1:2" x14ac:dyDescent="0.2">
      <c r="B53">
        <v>70</v>
      </c>
    </row>
    <row r="54" spans="1:2" x14ac:dyDescent="0.2">
      <c r="B54">
        <v>76</v>
      </c>
    </row>
    <row r="56" spans="1:2" x14ac:dyDescent="0.2">
      <c r="B56">
        <v>90</v>
      </c>
    </row>
    <row r="57" spans="1:2" x14ac:dyDescent="0.2">
      <c r="A57">
        <v>2.85</v>
      </c>
      <c r="B57">
        <v>90</v>
      </c>
    </row>
    <row r="58" spans="1:2" x14ac:dyDescent="0.2">
      <c r="B58">
        <v>75</v>
      </c>
    </row>
    <row r="59" spans="1:2" x14ac:dyDescent="0.2">
      <c r="A59">
        <v>3.67</v>
      </c>
      <c r="B59">
        <v>81</v>
      </c>
    </row>
    <row r="60" spans="1:2" x14ac:dyDescent="0.2">
      <c r="A60">
        <v>2.95</v>
      </c>
      <c r="B60">
        <v>92</v>
      </c>
    </row>
    <row r="61" spans="1:2" x14ac:dyDescent="0.2">
      <c r="A61">
        <v>2.5</v>
      </c>
      <c r="B61">
        <v>80</v>
      </c>
    </row>
    <row r="62" spans="1:2" x14ac:dyDescent="0.2">
      <c r="B62">
        <v>86</v>
      </c>
    </row>
    <row r="63" spans="1:2" x14ac:dyDescent="0.2">
      <c r="A63">
        <v>2</v>
      </c>
      <c r="B63">
        <v>75</v>
      </c>
    </row>
    <row r="64" spans="1:2" x14ac:dyDescent="0.2">
      <c r="A64">
        <v>2.5</v>
      </c>
      <c r="B64">
        <v>91</v>
      </c>
    </row>
    <row r="65" spans="1:2" x14ac:dyDescent="0.2">
      <c r="A65">
        <v>3.27</v>
      </c>
      <c r="B65">
        <v>70</v>
      </c>
    </row>
    <row r="66" spans="1:2" x14ac:dyDescent="0.2">
      <c r="A66">
        <v>0</v>
      </c>
      <c r="B66">
        <v>80</v>
      </c>
    </row>
    <row r="67" spans="1:2" x14ac:dyDescent="0.2">
      <c r="A67">
        <v>2.7</v>
      </c>
      <c r="B67">
        <v>75</v>
      </c>
    </row>
    <row r="68" spans="1:2" x14ac:dyDescent="0.2">
      <c r="A68">
        <v>1.8</v>
      </c>
      <c r="B68">
        <v>70</v>
      </c>
    </row>
    <row r="69" spans="1:2" x14ac:dyDescent="0.2">
      <c r="A69">
        <v>3</v>
      </c>
      <c r="B69">
        <v>85</v>
      </c>
    </row>
    <row r="70" spans="1:2" x14ac:dyDescent="0.2">
      <c r="A70">
        <v>1.7</v>
      </c>
      <c r="B70">
        <v>79</v>
      </c>
    </row>
    <row r="71" spans="1:2" x14ac:dyDescent="0.2">
      <c r="A71">
        <v>3</v>
      </c>
      <c r="B71">
        <v>85</v>
      </c>
    </row>
    <row r="72" spans="1:2" x14ac:dyDescent="0.2">
      <c r="A72">
        <v>2.75</v>
      </c>
      <c r="B72">
        <v>85</v>
      </c>
    </row>
    <row r="73" spans="1:2" x14ac:dyDescent="0.2">
      <c r="A73">
        <v>3.3</v>
      </c>
      <c r="B73">
        <v>90</v>
      </c>
    </row>
    <row r="74" spans="1:2" x14ac:dyDescent="0.2">
      <c r="B74">
        <v>75</v>
      </c>
    </row>
    <row r="75" spans="1:2" x14ac:dyDescent="0.2">
      <c r="A75">
        <v>3</v>
      </c>
      <c r="B75">
        <v>80</v>
      </c>
    </row>
    <row r="76" spans="1:2" x14ac:dyDescent="0.2">
      <c r="A76">
        <v>3</v>
      </c>
      <c r="B76">
        <v>80</v>
      </c>
    </row>
    <row r="77" spans="1:2" x14ac:dyDescent="0.2">
      <c r="B77">
        <v>85</v>
      </c>
    </row>
    <row r="78" spans="1:2" x14ac:dyDescent="0.2">
      <c r="A78">
        <v>2.5</v>
      </c>
      <c r="B78">
        <v>75</v>
      </c>
    </row>
    <row r="79" spans="1:2" x14ac:dyDescent="0.2">
      <c r="A79">
        <v>3.8</v>
      </c>
      <c r="B79">
        <v>80</v>
      </c>
    </row>
    <row r="80" spans="1:2" x14ac:dyDescent="0.2">
      <c r="A80">
        <v>3.8</v>
      </c>
      <c r="B80">
        <v>95</v>
      </c>
    </row>
    <row r="81" spans="1:2" x14ac:dyDescent="0.2">
      <c r="A81">
        <v>3.42</v>
      </c>
      <c r="B81">
        <v>96</v>
      </c>
    </row>
    <row r="82" spans="1:2" x14ac:dyDescent="0.2">
      <c r="A82">
        <v>3.23</v>
      </c>
      <c r="B82">
        <v>93</v>
      </c>
    </row>
    <row r="83" spans="1:2" x14ac:dyDescent="0.2">
      <c r="B83">
        <v>70</v>
      </c>
    </row>
    <row r="84" spans="1:2" x14ac:dyDescent="0.2">
      <c r="B84">
        <v>85</v>
      </c>
    </row>
    <row r="85" spans="1:2" x14ac:dyDescent="0.2">
      <c r="A85">
        <v>2.63</v>
      </c>
      <c r="B85">
        <v>91</v>
      </c>
    </row>
    <row r="86" spans="1:2" x14ac:dyDescent="0.2">
      <c r="A86">
        <v>2</v>
      </c>
      <c r="B86">
        <v>3.5</v>
      </c>
    </row>
    <row r="87" spans="1:2" x14ac:dyDescent="0.2">
      <c r="B87">
        <v>65</v>
      </c>
    </row>
    <row r="88" spans="1:2" x14ac:dyDescent="0.2">
      <c r="B88">
        <v>81</v>
      </c>
    </row>
    <row r="89" spans="1:2" x14ac:dyDescent="0.2">
      <c r="A89">
        <v>2.4</v>
      </c>
      <c r="B89">
        <v>80</v>
      </c>
    </row>
    <row r="90" spans="1:2" x14ac:dyDescent="0.2">
      <c r="A90">
        <v>1.7</v>
      </c>
      <c r="B90">
        <v>75</v>
      </c>
    </row>
    <row r="91" spans="1:2" x14ac:dyDescent="0.2">
      <c r="A91">
        <v>15</v>
      </c>
      <c r="B91">
        <v>70</v>
      </c>
    </row>
    <row r="92" spans="1:2" x14ac:dyDescent="0.2">
      <c r="B92">
        <v>70</v>
      </c>
    </row>
    <row r="93" spans="1:2" x14ac:dyDescent="0.2">
      <c r="B93">
        <v>85</v>
      </c>
    </row>
    <row r="94" spans="1:2" x14ac:dyDescent="0.2">
      <c r="B94">
        <v>85</v>
      </c>
    </row>
    <row r="95" spans="1:2" x14ac:dyDescent="0.2">
      <c r="A95">
        <v>2.4</v>
      </c>
      <c r="B95">
        <v>70</v>
      </c>
    </row>
    <row r="96" spans="1:2" x14ac:dyDescent="0.2">
      <c r="A96">
        <v>1.3</v>
      </c>
      <c r="B96">
        <v>60</v>
      </c>
    </row>
    <row r="97" spans="1:2" x14ac:dyDescent="0.2">
      <c r="B97">
        <v>70</v>
      </c>
    </row>
    <row r="98" spans="1:2" x14ac:dyDescent="0.2">
      <c r="A98">
        <v>2.5</v>
      </c>
      <c r="B98">
        <v>80</v>
      </c>
    </row>
    <row r="100" spans="1:2" x14ac:dyDescent="0.2">
      <c r="A100">
        <v>2.06</v>
      </c>
      <c r="B100">
        <v>90</v>
      </c>
    </row>
    <row r="101" spans="1:2" x14ac:dyDescent="0.2">
      <c r="B101">
        <v>91</v>
      </c>
    </row>
    <row r="102" spans="1:2" x14ac:dyDescent="0.2">
      <c r="A102">
        <v>1.96</v>
      </c>
      <c r="B102">
        <v>74</v>
      </c>
    </row>
    <row r="104" spans="1:2" x14ac:dyDescent="0.2">
      <c r="B104">
        <v>82</v>
      </c>
    </row>
    <row r="105" spans="1:2" x14ac:dyDescent="0.2">
      <c r="A105">
        <v>2.52</v>
      </c>
      <c r="B105">
        <v>80</v>
      </c>
    </row>
    <row r="106" spans="1:2" x14ac:dyDescent="0.2">
      <c r="A106">
        <v>2.8</v>
      </c>
      <c r="B106">
        <v>80</v>
      </c>
    </row>
    <row r="107" spans="1:2" x14ac:dyDescent="0.2">
      <c r="A107">
        <v>3.51</v>
      </c>
      <c r="B107">
        <v>85</v>
      </c>
    </row>
    <row r="108" spans="1:2" x14ac:dyDescent="0.2">
      <c r="A108">
        <v>2.68</v>
      </c>
      <c r="B108">
        <v>86</v>
      </c>
    </row>
    <row r="109" spans="1:2" x14ac:dyDescent="0.2">
      <c r="B109">
        <v>85</v>
      </c>
    </row>
    <row r="110" spans="1:2" x14ac:dyDescent="0.2">
      <c r="B110">
        <v>83</v>
      </c>
    </row>
    <row r="111" spans="1:2" x14ac:dyDescent="0.2">
      <c r="A111">
        <v>3</v>
      </c>
    </row>
    <row r="112" spans="1:2" x14ac:dyDescent="0.2">
      <c r="B112">
        <v>89</v>
      </c>
    </row>
    <row r="113" spans="1:2" x14ac:dyDescent="0.2">
      <c r="B113">
        <v>70</v>
      </c>
    </row>
    <row r="114" spans="1:2" x14ac:dyDescent="0.2">
      <c r="B114">
        <v>85</v>
      </c>
    </row>
    <row r="115" spans="1:2" x14ac:dyDescent="0.2">
      <c r="B115">
        <v>78</v>
      </c>
    </row>
    <row r="116" spans="1:2" x14ac:dyDescent="0.2">
      <c r="B116">
        <v>80</v>
      </c>
    </row>
    <row r="117" spans="1:2" x14ac:dyDescent="0.2">
      <c r="B117">
        <v>70</v>
      </c>
    </row>
    <row r="119" spans="1:2" x14ac:dyDescent="0.2">
      <c r="A119">
        <v>4.2300000000000004</v>
      </c>
      <c r="B119">
        <v>83</v>
      </c>
    </row>
    <row r="120" spans="1:2" x14ac:dyDescent="0.2">
      <c r="A120">
        <v>3.8</v>
      </c>
      <c r="B120">
        <v>80</v>
      </c>
    </row>
    <row r="121" spans="1:2" x14ac:dyDescent="0.2">
      <c r="A121">
        <v>2.78</v>
      </c>
      <c r="B121">
        <v>70</v>
      </c>
    </row>
    <row r="122" spans="1:2" x14ac:dyDescent="0.2">
      <c r="A122">
        <v>2.2000000000000002</v>
      </c>
      <c r="B122">
        <v>85</v>
      </c>
    </row>
    <row r="123" spans="1:2" x14ac:dyDescent="0.2">
      <c r="A123">
        <v>3.3</v>
      </c>
      <c r="B123">
        <v>88.8</v>
      </c>
    </row>
    <row r="124" spans="1:2" x14ac:dyDescent="0.2">
      <c r="A124">
        <v>3.7</v>
      </c>
      <c r="B124">
        <v>92</v>
      </c>
    </row>
    <row r="125" spans="1:2" x14ac:dyDescent="0.2">
      <c r="A125">
        <v>2</v>
      </c>
      <c r="B125">
        <v>80</v>
      </c>
    </row>
    <row r="126" spans="1:2" x14ac:dyDescent="0.2">
      <c r="A126">
        <v>1.86</v>
      </c>
      <c r="B126">
        <v>75</v>
      </c>
    </row>
    <row r="127" spans="1:2" x14ac:dyDescent="0.2">
      <c r="A127">
        <v>2.7</v>
      </c>
      <c r="B127">
        <v>81</v>
      </c>
    </row>
    <row r="128" spans="1:2" x14ac:dyDescent="0.2">
      <c r="A128">
        <v>3</v>
      </c>
      <c r="B128">
        <v>71</v>
      </c>
    </row>
    <row r="129" spans="1:2" x14ac:dyDescent="0.2">
      <c r="A129">
        <v>3.7</v>
      </c>
      <c r="B129">
        <v>91</v>
      </c>
    </row>
    <row r="130" spans="1:2" x14ac:dyDescent="0.2">
      <c r="B130">
        <v>97</v>
      </c>
    </row>
    <row r="131" spans="1:2" x14ac:dyDescent="0.2">
      <c r="B131">
        <v>93</v>
      </c>
    </row>
    <row r="132" spans="1:2" x14ac:dyDescent="0.2">
      <c r="A132">
        <v>1.39</v>
      </c>
      <c r="B132">
        <v>78.849999999999994</v>
      </c>
    </row>
    <row r="133" spans="1:2" x14ac:dyDescent="0.2">
      <c r="A133">
        <v>3.2</v>
      </c>
      <c r="B133">
        <v>90</v>
      </c>
    </row>
    <row r="135" spans="1:2" x14ac:dyDescent="0.2">
      <c r="A135">
        <v>1.6</v>
      </c>
      <c r="B135">
        <v>70</v>
      </c>
    </row>
    <row r="136" spans="1:2" x14ac:dyDescent="0.2">
      <c r="A136">
        <v>2.8</v>
      </c>
      <c r="B136">
        <v>80</v>
      </c>
    </row>
    <row r="137" spans="1:2" x14ac:dyDescent="0.2">
      <c r="A137">
        <v>2.64</v>
      </c>
      <c r="B137">
        <v>70</v>
      </c>
    </row>
    <row r="138" spans="1:2" x14ac:dyDescent="0.2">
      <c r="A138">
        <v>2</v>
      </c>
      <c r="B138">
        <v>80</v>
      </c>
    </row>
    <row r="139" spans="1:2" x14ac:dyDescent="0.2">
      <c r="B139">
        <v>60</v>
      </c>
    </row>
    <row r="140" spans="1:2" x14ac:dyDescent="0.2">
      <c r="A140">
        <v>4.05</v>
      </c>
      <c r="B140">
        <v>87</v>
      </c>
    </row>
    <row r="141" spans="1:2" x14ac:dyDescent="0.2">
      <c r="A141">
        <v>3.65</v>
      </c>
      <c r="B141">
        <v>85</v>
      </c>
    </row>
    <row r="142" spans="1:2" x14ac:dyDescent="0.2">
      <c r="B142">
        <v>90</v>
      </c>
    </row>
    <row r="143" spans="1:2" x14ac:dyDescent="0.2">
      <c r="B143">
        <v>80</v>
      </c>
    </row>
    <row r="144" spans="1:2" x14ac:dyDescent="0.2">
      <c r="A144">
        <v>3.2</v>
      </c>
      <c r="B144">
        <v>75</v>
      </c>
    </row>
    <row r="145" spans="1:2" x14ac:dyDescent="0.2">
      <c r="A145">
        <v>2.65</v>
      </c>
      <c r="B145">
        <v>70</v>
      </c>
    </row>
    <row r="146" spans="1:2" x14ac:dyDescent="0.2">
      <c r="B146">
        <v>90</v>
      </c>
    </row>
    <row r="147" spans="1:2" x14ac:dyDescent="0.2">
      <c r="A147">
        <v>3.6</v>
      </c>
      <c r="B147">
        <v>99</v>
      </c>
    </row>
    <row r="148" spans="1:2" x14ac:dyDescent="0.2">
      <c r="B148">
        <v>85</v>
      </c>
    </row>
    <row r="149" spans="1:2" x14ac:dyDescent="0.2">
      <c r="A149">
        <v>1</v>
      </c>
      <c r="B149">
        <v>80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opLeftCell="A94" workbookViewId="0">
      <selection activeCell="A117" sqref="A117"/>
    </sheetView>
  </sheetViews>
  <sheetFormatPr defaultColWidth="32.85546875" defaultRowHeight="12.75" x14ac:dyDescent="0.2"/>
  <cols>
    <col min="4" max="4" width="32.85546875" style="3"/>
  </cols>
  <sheetData>
    <row r="1" spans="1:4" s="1" customFormat="1" ht="38.25" x14ac:dyDescent="0.2">
      <c r="A1" s="1" t="s">
        <v>0</v>
      </c>
      <c r="B1" s="1" t="s">
        <v>3</v>
      </c>
      <c r="C1" s="1" t="s">
        <v>16</v>
      </c>
      <c r="D1" s="2" t="s">
        <v>17</v>
      </c>
    </row>
    <row r="2" spans="1:4" x14ac:dyDescent="0.2">
      <c r="A2" t="s">
        <v>9</v>
      </c>
      <c r="B2" t="s">
        <v>4</v>
      </c>
      <c r="C2">
        <v>5</v>
      </c>
      <c r="D2" s="3">
        <v>0</v>
      </c>
    </row>
    <row r="3" spans="1:4" x14ac:dyDescent="0.2">
      <c r="A3" t="s">
        <v>9</v>
      </c>
      <c r="B3" t="s">
        <v>4</v>
      </c>
      <c r="C3">
        <v>5</v>
      </c>
      <c r="D3" s="3">
        <v>0</v>
      </c>
    </row>
    <row r="4" spans="1:4" x14ac:dyDescent="0.2">
      <c r="A4" t="s">
        <v>9</v>
      </c>
      <c r="B4">
        <v>4</v>
      </c>
      <c r="C4">
        <v>5</v>
      </c>
      <c r="D4" s="3">
        <v>4</v>
      </c>
    </row>
    <row r="5" spans="1:4" x14ac:dyDescent="0.2">
      <c r="A5" t="s">
        <v>9</v>
      </c>
      <c r="B5">
        <v>5</v>
      </c>
      <c r="C5">
        <v>5</v>
      </c>
      <c r="D5" s="3">
        <v>5</v>
      </c>
    </row>
    <row r="6" spans="1:4" x14ac:dyDescent="0.2">
      <c r="A6" t="s">
        <v>9</v>
      </c>
      <c r="B6">
        <v>6</v>
      </c>
      <c r="C6">
        <v>5</v>
      </c>
      <c r="D6" s="3">
        <v>6</v>
      </c>
    </row>
    <row r="7" spans="1:4" x14ac:dyDescent="0.2">
      <c r="A7" t="s">
        <v>9</v>
      </c>
      <c r="B7">
        <v>6</v>
      </c>
      <c r="C7">
        <v>5</v>
      </c>
      <c r="D7" s="3">
        <v>6</v>
      </c>
    </row>
    <row r="8" spans="1:4" x14ac:dyDescent="0.2">
      <c r="A8" t="s">
        <v>9</v>
      </c>
      <c r="B8">
        <v>8</v>
      </c>
      <c r="C8">
        <v>5</v>
      </c>
      <c r="D8" s="3">
        <v>8</v>
      </c>
    </row>
    <row r="9" spans="1:4" x14ac:dyDescent="0.2">
      <c r="A9" t="s">
        <v>9</v>
      </c>
      <c r="B9">
        <v>8</v>
      </c>
      <c r="C9">
        <v>5</v>
      </c>
      <c r="D9" s="3">
        <v>8</v>
      </c>
    </row>
    <row r="10" spans="1:4" x14ac:dyDescent="0.2">
      <c r="A10" t="s">
        <v>9</v>
      </c>
      <c r="B10">
        <v>15</v>
      </c>
      <c r="C10">
        <v>5</v>
      </c>
      <c r="D10" s="3">
        <v>15</v>
      </c>
    </row>
    <row r="11" spans="1:4" x14ac:dyDescent="0.2">
      <c r="A11" t="s">
        <v>9</v>
      </c>
      <c r="B11">
        <v>15</v>
      </c>
      <c r="C11">
        <v>5</v>
      </c>
      <c r="D11" s="3">
        <v>15</v>
      </c>
    </row>
    <row r="12" spans="1:4" x14ac:dyDescent="0.2">
      <c r="A12" t="s">
        <v>9</v>
      </c>
      <c r="B12">
        <v>15</v>
      </c>
      <c r="C12">
        <v>5</v>
      </c>
      <c r="D12" s="3">
        <v>15</v>
      </c>
    </row>
    <row r="13" spans="1:4" x14ac:dyDescent="0.2">
      <c r="A13" t="s">
        <v>9</v>
      </c>
      <c r="B13">
        <v>16</v>
      </c>
      <c r="C13">
        <v>5</v>
      </c>
      <c r="D13" s="3">
        <v>16</v>
      </c>
    </row>
    <row r="14" spans="1:4" x14ac:dyDescent="0.2">
      <c r="A14" t="s">
        <v>9</v>
      </c>
      <c r="B14">
        <v>20</v>
      </c>
      <c r="C14">
        <v>5</v>
      </c>
      <c r="D14" s="3">
        <v>20</v>
      </c>
    </row>
    <row r="15" spans="1:4" x14ac:dyDescent="0.2">
      <c r="A15" t="s">
        <v>9</v>
      </c>
      <c r="B15">
        <v>20</v>
      </c>
      <c r="C15">
        <v>5</v>
      </c>
      <c r="D15" s="3">
        <v>20</v>
      </c>
    </row>
    <row r="16" spans="1:4" x14ac:dyDescent="0.2">
      <c r="A16" t="s">
        <v>9</v>
      </c>
      <c r="B16">
        <v>20</v>
      </c>
      <c r="C16">
        <v>5</v>
      </c>
      <c r="D16" s="3">
        <v>20</v>
      </c>
    </row>
    <row r="17" spans="1:4" x14ac:dyDescent="0.2">
      <c r="A17" t="s">
        <v>9</v>
      </c>
      <c r="B17">
        <v>20</v>
      </c>
      <c r="C17">
        <v>5</v>
      </c>
      <c r="D17" s="3">
        <v>20</v>
      </c>
    </row>
    <row r="18" spans="1:4" x14ac:dyDescent="0.2">
      <c r="A18" t="s">
        <v>9</v>
      </c>
      <c r="B18">
        <v>20</v>
      </c>
      <c r="C18">
        <v>5</v>
      </c>
      <c r="D18" s="3">
        <v>20</v>
      </c>
    </row>
    <row r="19" spans="1:4" x14ac:dyDescent="0.2">
      <c r="A19" t="s">
        <v>9</v>
      </c>
      <c r="B19">
        <v>25</v>
      </c>
      <c r="C19">
        <v>5</v>
      </c>
      <c r="D19" s="3">
        <v>25</v>
      </c>
    </row>
    <row r="20" spans="1:4" x14ac:dyDescent="0.2">
      <c r="A20" t="s">
        <v>9</v>
      </c>
      <c r="B20">
        <v>26</v>
      </c>
      <c r="C20">
        <v>5</v>
      </c>
      <c r="D20" s="3">
        <v>26</v>
      </c>
    </row>
    <row r="21" spans="1:4" x14ac:dyDescent="0.2">
      <c r="A21" t="s">
        <v>9</v>
      </c>
      <c r="B21">
        <v>30</v>
      </c>
      <c r="C21">
        <v>5</v>
      </c>
      <c r="D21" s="3">
        <v>30</v>
      </c>
    </row>
    <row r="22" spans="1:4" x14ac:dyDescent="0.2">
      <c r="A22" t="s">
        <v>9</v>
      </c>
      <c r="B22">
        <v>30</v>
      </c>
      <c r="C22">
        <v>5</v>
      </c>
      <c r="D22" s="3">
        <v>30</v>
      </c>
    </row>
    <row r="23" spans="1:4" x14ac:dyDescent="0.2">
      <c r="A23" t="s">
        <v>9</v>
      </c>
      <c r="B23">
        <v>30</v>
      </c>
      <c r="C23">
        <v>5</v>
      </c>
      <c r="D23" s="3">
        <v>30</v>
      </c>
    </row>
    <row r="24" spans="1:4" x14ac:dyDescent="0.2">
      <c r="A24" t="s">
        <v>9</v>
      </c>
      <c r="B24">
        <v>35</v>
      </c>
      <c r="C24">
        <v>5</v>
      </c>
      <c r="D24" s="3">
        <v>35</v>
      </c>
    </row>
    <row r="25" spans="1:4" x14ac:dyDescent="0.2">
      <c r="A25" t="s">
        <v>8</v>
      </c>
      <c r="B25" t="s">
        <v>4</v>
      </c>
      <c r="C25">
        <v>4</v>
      </c>
      <c r="D25" s="3">
        <v>0</v>
      </c>
    </row>
    <row r="26" spans="1:4" x14ac:dyDescent="0.2">
      <c r="A26" t="s">
        <v>8</v>
      </c>
      <c r="B26" t="s">
        <v>4</v>
      </c>
      <c r="C26">
        <v>4</v>
      </c>
      <c r="D26" s="3">
        <v>0</v>
      </c>
    </row>
    <row r="27" spans="1:4" x14ac:dyDescent="0.2">
      <c r="A27" t="s">
        <v>8</v>
      </c>
      <c r="B27" t="s">
        <v>4</v>
      </c>
      <c r="C27">
        <v>4</v>
      </c>
      <c r="D27" s="3">
        <v>0</v>
      </c>
    </row>
    <row r="28" spans="1:4" x14ac:dyDescent="0.2">
      <c r="A28" t="s">
        <v>8</v>
      </c>
      <c r="B28" t="s">
        <v>4</v>
      </c>
      <c r="C28">
        <v>4</v>
      </c>
      <c r="D28" s="3">
        <v>0</v>
      </c>
    </row>
    <row r="29" spans="1:4" x14ac:dyDescent="0.2">
      <c r="A29" t="s">
        <v>8</v>
      </c>
      <c r="B29" t="s">
        <v>4</v>
      </c>
      <c r="C29">
        <v>4</v>
      </c>
      <c r="D29" s="3">
        <v>0</v>
      </c>
    </row>
    <row r="30" spans="1:4" x14ac:dyDescent="0.2">
      <c r="A30" t="s">
        <v>8</v>
      </c>
      <c r="B30">
        <v>6</v>
      </c>
      <c r="C30">
        <v>4</v>
      </c>
      <c r="D30" s="3">
        <v>6</v>
      </c>
    </row>
    <row r="31" spans="1:4" x14ac:dyDescent="0.2">
      <c r="A31" t="s">
        <v>8</v>
      </c>
      <c r="B31">
        <v>10</v>
      </c>
      <c r="C31">
        <v>4</v>
      </c>
      <c r="D31" s="3">
        <v>10</v>
      </c>
    </row>
    <row r="32" spans="1:4" x14ac:dyDescent="0.2">
      <c r="A32" t="s">
        <v>8</v>
      </c>
      <c r="B32">
        <v>15</v>
      </c>
      <c r="C32">
        <v>4</v>
      </c>
      <c r="D32" s="3">
        <v>15</v>
      </c>
    </row>
    <row r="33" spans="1:4" x14ac:dyDescent="0.2">
      <c r="A33" t="s">
        <v>8</v>
      </c>
      <c r="B33">
        <v>16</v>
      </c>
      <c r="C33">
        <v>4</v>
      </c>
      <c r="D33" s="3">
        <v>16</v>
      </c>
    </row>
    <row r="34" spans="1:4" x14ac:dyDescent="0.2">
      <c r="A34" t="s">
        <v>8</v>
      </c>
      <c r="B34">
        <v>20</v>
      </c>
      <c r="C34">
        <v>4</v>
      </c>
      <c r="D34" s="3">
        <v>20</v>
      </c>
    </row>
    <row r="35" spans="1:4" x14ac:dyDescent="0.2">
      <c r="A35" t="s">
        <v>8</v>
      </c>
      <c r="B35">
        <v>20</v>
      </c>
      <c r="C35">
        <v>4</v>
      </c>
      <c r="D35" s="3">
        <v>20</v>
      </c>
    </row>
    <row r="36" spans="1:4" x14ac:dyDescent="0.2">
      <c r="A36" t="s">
        <v>8</v>
      </c>
      <c r="B36">
        <v>20</v>
      </c>
      <c r="C36">
        <v>4</v>
      </c>
      <c r="D36" s="3">
        <v>20</v>
      </c>
    </row>
    <row r="37" spans="1:4" x14ac:dyDescent="0.2">
      <c r="A37" t="s">
        <v>8</v>
      </c>
      <c r="B37">
        <v>20</v>
      </c>
      <c r="C37">
        <v>4</v>
      </c>
      <c r="D37" s="3">
        <v>20</v>
      </c>
    </row>
    <row r="38" spans="1:4" x14ac:dyDescent="0.2">
      <c r="A38" t="s">
        <v>8</v>
      </c>
      <c r="B38">
        <v>20</v>
      </c>
      <c r="C38">
        <v>4</v>
      </c>
      <c r="D38" s="3">
        <v>20</v>
      </c>
    </row>
    <row r="39" spans="1:4" x14ac:dyDescent="0.2">
      <c r="A39" t="s">
        <v>8</v>
      </c>
      <c r="B39">
        <v>20</v>
      </c>
      <c r="C39">
        <v>4</v>
      </c>
      <c r="D39" s="3">
        <v>20</v>
      </c>
    </row>
    <row r="40" spans="1:4" x14ac:dyDescent="0.2">
      <c r="A40" t="s">
        <v>8</v>
      </c>
      <c r="B40">
        <v>20</v>
      </c>
      <c r="C40">
        <v>4</v>
      </c>
      <c r="D40" s="3">
        <v>20</v>
      </c>
    </row>
    <row r="41" spans="1:4" x14ac:dyDescent="0.2">
      <c r="A41" t="s">
        <v>8</v>
      </c>
      <c r="B41">
        <v>20</v>
      </c>
      <c r="C41">
        <v>4</v>
      </c>
      <c r="D41" s="3">
        <v>20</v>
      </c>
    </row>
    <row r="42" spans="1:4" x14ac:dyDescent="0.2">
      <c r="A42" t="s">
        <v>8</v>
      </c>
      <c r="B42">
        <v>20</v>
      </c>
      <c r="C42">
        <v>4</v>
      </c>
      <c r="D42" s="3">
        <v>20</v>
      </c>
    </row>
    <row r="43" spans="1:4" x14ac:dyDescent="0.2">
      <c r="A43" t="s">
        <v>8</v>
      </c>
      <c r="B43">
        <v>20</v>
      </c>
      <c r="C43">
        <v>4</v>
      </c>
      <c r="D43" s="3">
        <v>20</v>
      </c>
    </row>
    <row r="44" spans="1:4" x14ac:dyDescent="0.2">
      <c r="A44" t="s">
        <v>8</v>
      </c>
      <c r="B44">
        <v>24</v>
      </c>
      <c r="C44">
        <v>4</v>
      </c>
      <c r="D44" s="3">
        <v>24</v>
      </c>
    </row>
    <row r="45" spans="1:4" x14ac:dyDescent="0.2">
      <c r="A45" t="s">
        <v>8</v>
      </c>
      <c r="B45">
        <v>25</v>
      </c>
      <c r="C45">
        <v>4</v>
      </c>
      <c r="D45" s="3">
        <v>25</v>
      </c>
    </row>
    <row r="46" spans="1:4" x14ac:dyDescent="0.2">
      <c r="A46" t="s">
        <v>8</v>
      </c>
      <c r="B46">
        <v>25</v>
      </c>
      <c r="C46">
        <v>4</v>
      </c>
      <c r="D46" s="3">
        <v>25</v>
      </c>
    </row>
    <row r="47" spans="1:4" x14ac:dyDescent="0.2">
      <c r="A47" t="s">
        <v>8</v>
      </c>
      <c r="B47">
        <v>25</v>
      </c>
      <c r="C47">
        <v>4</v>
      </c>
      <c r="D47" s="3">
        <v>25</v>
      </c>
    </row>
    <row r="48" spans="1:4" x14ac:dyDescent="0.2">
      <c r="A48" t="s">
        <v>8</v>
      </c>
      <c r="B48">
        <v>30</v>
      </c>
      <c r="C48">
        <v>4</v>
      </c>
      <c r="D48" s="3">
        <v>30</v>
      </c>
    </row>
    <row r="49" spans="1:4" x14ac:dyDescent="0.2">
      <c r="A49" t="s">
        <v>8</v>
      </c>
      <c r="B49">
        <v>30</v>
      </c>
      <c r="C49">
        <v>4</v>
      </c>
      <c r="D49" s="3">
        <v>30</v>
      </c>
    </row>
    <row r="50" spans="1:4" x14ac:dyDescent="0.2">
      <c r="A50" t="s">
        <v>8</v>
      </c>
      <c r="B50">
        <v>40</v>
      </c>
      <c r="C50">
        <v>4</v>
      </c>
      <c r="D50" s="3">
        <v>40</v>
      </c>
    </row>
    <row r="51" spans="1:4" x14ac:dyDescent="0.2">
      <c r="A51" t="s">
        <v>8</v>
      </c>
      <c r="B51">
        <v>40</v>
      </c>
      <c r="C51">
        <v>4</v>
      </c>
      <c r="D51" s="3">
        <v>40</v>
      </c>
    </row>
    <row r="52" spans="1:4" x14ac:dyDescent="0.2">
      <c r="A52" t="s">
        <v>13</v>
      </c>
      <c r="B52" t="s">
        <v>4</v>
      </c>
      <c r="C52">
        <v>6</v>
      </c>
      <c r="D52" s="3">
        <v>0</v>
      </c>
    </row>
    <row r="53" spans="1:4" x14ac:dyDescent="0.2">
      <c r="A53" t="s">
        <v>13</v>
      </c>
      <c r="B53" t="s">
        <v>4</v>
      </c>
      <c r="C53">
        <v>6</v>
      </c>
      <c r="D53" s="3">
        <v>0</v>
      </c>
    </row>
    <row r="54" spans="1:4" x14ac:dyDescent="0.2">
      <c r="A54" t="s">
        <v>13</v>
      </c>
      <c r="B54" t="s">
        <v>4</v>
      </c>
      <c r="C54">
        <v>6</v>
      </c>
      <c r="D54" s="3">
        <v>0</v>
      </c>
    </row>
    <row r="55" spans="1:4" x14ac:dyDescent="0.2">
      <c r="A55" t="s">
        <v>13</v>
      </c>
      <c r="B55" t="s">
        <v>4</v>
      </c>
      <c r="C55">
        <v>6</v>
      </c>
      <c r="D55" s="3">
        <v>0</v>
      </c>
    </row>
    <row r="56" spans="1:4" x14ac:dyDescent="0.2">
      <c r="A56" t="s">
        <v>13</v>
      </c>
      <c r="B56">
        <v>8</v>
      </c>
      <c r="C56">
        <v>6</v>
      </c>
      <c r="D56" s="3">
        <v>8</v>
      </c>
    </row>
    <row r="57" spans="1:4" x14ac:dyDescent="0.2">
      <c r="A57" t="s">
        <v>13</v>
      </c>
      <c r="B57">
        <v>12</v>
      </c>
      <c r="C57">
        <v>6</v>
      </c>
      <c r="D57" s="3">
        <v>12</v>
      </c>
    </row>
    <row r="58" spans="1:4" x14ac:dyDescent="0.2">
      <c r="A58" t="s">
        <v>13</v>
      </c>
      <c r="B58">
        <v>14</v>
      </c>
      <c r="C58">
        <v>6</v>
      </c>
      <c r="D58" s="3">
        <v>14</v>
      </c>
    </row>
    <row r="59" spans="1:4" x14ac:dyDescent="0.2">
      <c r="A59" t="s">
        <v>13</v>
      </c>
      <c r="B59">
        <v>15</v>
      </c>
      <c r="C59">
        <v>6</v>
      </c>
      <c r="D59" s="3">
        <v>15</v>
      </c>
    </row>
    <row r="60" spans="1:4" x14ac:dyDescent="0.2">
      <c r="A60" t="s">
        <v>13</v>
      </c>
      <c r="B60">
        <v>15</v>
      </c>
      <c r="C60">
        <v>6</v>
      </c>
      <c r="D60" s="3">
        <v>15</v>
      </c>
    </row>
    <row r="61" spans="1:4" x14ac:dyDescent="0.2">
      <c r="A61" t="s">
        <v>13</v>
      </c>
      <c r="B61">
        <v>15</v>
      </c>
      <c r="C61">
        <v>6</v>
      </c>
      <c r="D61" s="3">
        <v>15</v>
      </c>
    </row>
    <row r="62" spans="1:4" x14ac:dyDescent="0.2">
      <c r="A62" t="s">
        <v>13</v>
      </c>
      <c r="B62">
        <v>15</v>
      </c>
      <c r="C62">
        <v>6</v>
      </c>
      <c r="D62" s="3">
        <v>15</v>
      </c>
    </row>
    <row r="63" spans="1:4" x14ac:dyDescent="0.2">
      <c r="A63" t="s">
        <v>13</v>
      </c>
      <c r="B63">
        <v>17</v>
      </c>
      <c r="C63">
        <v>6</v>
      </c>
      <c r="D63" s="3">
        <v>17</v>
      </c>
    </row>
    <row r="64" spans="1:4" x14ac:dyDescent="0.2">
      <c r="A64" t="s">
        <v>13</v>
      </c>
      <c r="B64">
        <v>18</v>
      </c>
      <c r="C64">
        <v>6</v>
      </c>
      <c r="D64" s="3">
        <v>18</v>
      </c>
    </row>
    <row r="65" spans="1:4" x14ac:dyDescent="0.2">
      <c r="A65" t="s">
        <v>13</v>
      </c>
      <c r="B65">
        <v>20</v>
      </c>
      <c r="C65">
        <v>6</v>
      </c>
      <c r="D65" s="3">
        <v>20</v>
      </c>
    </row>
    <row r="66" spans="1:4" x14ac:dyDescent="0.2">
      <c r="A66" t="s">
        <v>13</v>
      </c>
      <c r="B66">
        <v>20</v>
      </c>
      <c r="C66">
        <v>6</v>
      </c>
      <c r="D66" s="3">
        <v>20</v>
      </c>
    </row>
    <row r="67" spans="1:4" x14ac:dyDescent="0.2">
      <c r="A67" t="s">
        <v>13</v>
      </c>
      <c r="B67">
        <v>20</v>
      </c>
      <c r="C67">
        <v>6</v>
      </c>
      <c r="D67" s="3">
        <v>20</v>
      </c>
    </row>
    <row r="68" spans="1:4" x14ac:dyDescent="0.2">
      <c r="A68" t="s">
        <v>13</v>
      </c>
      <c r="B68">
        <v>20</v>
      </c>
      <c r="C68">
        <v>6</v>
      </c>
      <c r="D68" s="3">
        <v>20</v>
      </c>
    </row>
    <row r="69" spans="1:4" x14ac:dyDescent="0.2">
      <c r="A69" t="s">
        <v>13</v>
      </c>
      <c r="B69">
        <v>20</v>
      </c>
      <c r="C69">
        <v>6</v>
      </c>
      <c r="D69" s="3">
        <v>20</v>
      </c>
    </row>
    <row r="70" spans="1:4" x14ac:dyDescent="0.2">
      <c r="A70" t="s">
        <v>13</v>
      </c>
      <c r="B70">
        <v>20</v>
      </c>
      <c r="C70">
        <v>6</v>
      </c>
      <c r="D70" s="3">
        <v>20</v>
      </c>
    </row>
    <row r="71" spans="1:4" x14ac:dyDescent="0.2">
      <c r="A71" t="s">
        <v>13</v>
      </c>
      <c r="B71">
        <v>20</v>
      </c>
      <c r="C71">
        <v>6</v>
      </c>
      <c r="D71" s="3">
        <v>20</v>
      </c>
    </row>
    <row r="72" spans="1:4" x14ac:dyDescent="0.2">
      <c r="A72" t="s">
        <v>13</v>
      </c>
      <c r="B72">
        <v>20</v>
      </c>
      <c r="C72">
        <v>6</v>
      </c>
      <c r="D72" s="3">
        <v>20</v>
      </c>
    </row>
    <row r="73" spans="1:4" x14ac:dyDescent="0.2">
      <c r="A73" t="s">
        <v>13</v>
      </c>
      <c r="B73">
        <v>25</v>
      </c>
      <c r="C73">
        <v>6</v>
      </c>
      <c r="D73" s="3">
        <v>25</v>
      </c>
    </row>
    <row r="74" spans="1:4" x14ac:dyDescent="0.2">
      <c r="A74" t="s">
        <v>13</v>
      </c>
      <c r="B74">
        <v>28</v>
      </c>
      <c r="C74">
        <v>6</v>
      </c>
      <c r="D74" s="3">
        <v>28</v>
      </c>
    </row>
    <row r="75" spans="1:4" x14ac:dyDescent="0.2">
      <c r="A75" t="s">
        <v>13</v>
      </c>
      <c r="B75">
        <v>28</v>
      </c>
      <c r="C75">
        <v>6</v>
      </c>
      <c r="D75" s="3">
        <v>28</v>
      </c>
    </row>
    <row r="76" spans="1:4" x14ac:dyDescent="0.2">
      <c r="A76" t="s">
        <v>13</v>
      </c>
      <c r="B76">
        <v>35</v>
      </c>
      <c r="C76">
        <v>6</v>
      </c>
      <c r="D76" s="3">
        <v>35</v>
      </c>
    </row>
    <row r="77" spans="1:4" x14ac:dyDescent="0.2">
      <c r="A77" t="s">
        <v>13</v>
      </c>
      <c r="B77">
        <v>36</v>
      </c>
      <c r="C77">
        <v>6</v>
      </c>
      <c r="D77" s="3">
        <v>36</v>
      </c>
    </row>
    <row r="78" spans="1:4" x14ac:dyDescent="0.2">
      <c r="A78" t="s">
        <v>13</v>
      </c>
      <c r="B78">
        <v>40</v>
      </c>
      <c r="C78">
        <v>6</v>
      </c>
      <c r="D78" s="3">
        <v>40</v>
      </c>
    </row>
    <row r="79" spans="1:4" x14ac:dyDescent="0.2">
      <c r="A79" t="s">
        <v>13</v>
      </c>
      <c r="B79">
        <v>40</v>
      </c>
      <c r="C79">
        <v>6</v>
      </c>
      <c r="D79" s="3">
        <v>40</v>
      </c>
    </row>
    <row r="80" spans="1:4" x14ac:dyDescent="0.2">
      <c r="A80" t="s">
        <v>13</v>
      </c>
      <c r="B80">
        <v>40</v>
      </c>
      <c r="C80">
        <v>6</v>
      </c>
      <c r="D80" s="3">
        <v>40</v>
      </c>
    </row>
    <row r="81" spans="1:4" x14ac:dyDescent="0.2">
      <c r="A81" t="s">
        <v>13</v>
      </c>
      <c r="B81">
        <v>70</v>
      </c>
      <c r="C81">
        <v>6</v>
      </c>
      <c r="D81" s="3">
        <v>70</v>
      </c>
    </row>
    <row r="82" spans="1:4" x14ac:dyDescent="0.2">
      <c r="A82" t="s">
        <v>7</v>
      </c>
      <c r="B82" t="s">
        <v>4</v>
      </c>
      <c r="C82">
        <v>2</v>
      </c>
      <c r="D82" s="3">
        <v>0</v>
      </c>
    </row>
    <row r="83" spans="1:4" x14ac:dyDescent="0.2">
      <c r="A83" t="s">
        <v>7</v>
      </c>
      <c r="B83" t="s">
        <v>4</v>
      </c>
      <c r="C83">
        <v>2</v>
      </c>
      <c r="D83" s="3">
        <v>0</v>
      </c>
    </row>
    <row r="84" spans="1:4" x14ac:dyDescent="0.2">
      <c r="A84" t="s">
        <v>7</v>
      </c>
      <c r="B84" t="s">
        <v>4</v>
      </c>
      <c r="C84">
        <v>2</v>
      </c>
      <c r="D84" s="3">
        <v>0</v>
      </c>
    </row>
    <row r="85" spans="1:4" x14ac:dyDescent="0.2">
      <c r="A85" t="s">
        <v>7</v>
      </c>
      <c r="B85">
        <v>5</v>
      </c>
      <c r="C85">
        <v>2</v>
      </c>
      <c r="D85" s="3">
        <v>5</v>
      </c>
    </row>
    <row r="86" spans="1:4" x14ac:dyDescent="0.2">
      <c r="A86" t="s">
        <v>7</v>
      </c>
      <c r="B86">
        <v>18</v>
      </c>
      <c r="C86">
        <v>2</v>
      </c>
      <c r="D86" s="3">
        <v>18</v>
      </c>
    </row>
    <row r="87" spans="1:4" x14ac:dyDescent="0.2">
      <c r="A87" t="s">
        <v>7</v>
      </c>
      <c r="B87">
        <v>20</v>
      </c>
      <c r="C87">
        <v>2</v>
      </c>
      <c r="D87" s="3">
        <v>20</v>
      </c>
    </row>
    <row r="88" spans="1:4" x14ac:dyDescent="0.2">
      <c r="A88" t="s">
        <v>7</v>
      </c>
      <c r="B88">
        <v>20</v>
      </c>
      <c r="C88">
        <v>2</v>
      </c>
      <c r="D88" s="3">
        <v>20</v>
      </c>
    </row>
    <row r="89" spans="1:4" x14ac:dyDescent="0.2">
      <c r="A89" t="s">
        <v>7</v>
      </c>
      <c r="B89">
        <v>20</v>
      </c>
      <c r="C89">
        <v>2</v>
      </c>
      <c r="D89" s="3">
        <v>20</v>
      </c>
    </row>
    <row r="90" spans="1:4" x14ac:dyDescent="0.2">
      <c r="A90" t="s">
        <v>7</v>
      </c>
      <c r="B90">
        <v>20</v>
      </c>
      <c r="C90">
        <v>2</v>
      </c>
      <c r="D90" s="3">
        <v>20</v>
      </c>
    </row>
    <row r="91" spans="1:4" x14ac:dyDescent="0.2">
      <c r="A91" t="s">
        <v>7</v>
      </c>
      <c r="B91">
        <v>30</v>
      </c>
      <c r="C91">
        <v>2</v>
      </c>
      <c r="D91" s="3">
        <v>30</v>
      </c>
    </row>
    <row r="92" spans="1:4" x14ac:dyDescent="0.2">
      <c r="A92" t="s">
        <v>7</v>
      </c>
      <c r="B92">
        <v>35</v>
      </c>
      <c r="C92">
        <v>2</v>
      </c>
      <c r="D92" s="3">
        <v>35</v>
      </c>
    </row>
    <row r="93" spans="1:4" x14ac:dyDescent="0.2">
      <c r="A93" t="s">
        <v>7</v>
      </c>
      <c r="B93">
        <v>40</v>
      </c>
      <c r="C93">
        <v>2</v>
      </c>
      <c r="D93" s="3">
        <v>40</v>
      </c>
    </row>
    <row r="94" spans="1:4" x14ac:dyDescent="0.2">
      <c r="A94" t="s">
        <v>7</v>
      </c>
      <c r="B94">
        <v>163</v>
      </c>
      <c r="C94">
        <v>2</v>
      </c>
      <c r="D94" s="3">
        <v>163</v>
      </c>
    </row>
    <row r="95" spans="1:4" x14ac:dyDescent="0.2">
      <c r="A95" t="s">
        <v>15</v>
      </c>
      <c r="B95">
        <v>20</v>
      </c>
      <c r="C95">
        <v>1</v>
      </c>
      <c r="D95" s="3">
        <v>20</v>
      </c>
    </row>
    <row r="96" spans="1:4" x14ac:dyDescent="0.2">
      <c r="A96" t="s">
        <v>15</v>
      </c>
      <c r="B96">
        <v>23</v>
      </c>
      <c r="C96">
        <v>1</v>
      </c>
      <c r="D96" s="3">
        <v>23</v>
      </c>
    </row>
    <row r="97" spans="1:4" x14ac:dyDescent="0.2">
      <c r="A97" t="s">
        <v>11</v>
      </c>
      <c r="B97">
        <v>8</v>
      </c>
      <c r="C97">
        <v>3</v>
      </c>
      <c r="D97" s="3">
        <v>8</v>
      </c>
    </row>
    <row r="98" spans="1:4" x14ac:dyDescent="0.2">
      <c r="A98" t="s">
        <v>11</v>
      </c>
      <c r="B98">
        <v>9</v>
      </c>
      <c r="C98">
        <v>3</v>
      </c>
      <c r="D98" s="3">
        <v>9</v>
      </c>
    </row>
    <row r="99" spans="1:4" x14ac:dyDescent="0.2">
      <c r="A99" t="s">
        <v>11</v>
      </c>
      <c r="B99">
        <v>10</v>
      </c>
      <c r="C99">
        <v>3</v>
      </c>
      <c r="D99" s="3">
        <v>10</v>
      </c>
    </row>
    <row r="100" spans="1:4" x14ac:dyDescent="0.2">
      <c r="A100" t="s">
        <v>11</v>
      </c>
      <c r="B100">
        <v>10</v>
      </c>
      <c r="C100">
        <v>3</v>
      </c>
      <c r="D100" s="3">
        <v>10</v>
      </c>
    </row>
    <row r="101" spans="1:4" x14ac:dyDescent="0.2">
      <c r="A101" t="s">
        <v>11</v>
      </c>
      <c r="B101">
        <v>15</v>
      </c>
      <c r="C101">
        <v>3</v>
      </c>
      <c r="D101" s="3">
        <v>15</v>
      </c>
    </row>
    <row r="102" spans="1:4" x14ac:dyDescent="0.2">
      <c r="A102" t="s">
        <v>11</v>
      </c>
      <c r="B102">
        <v>15</v>
      </c>
      <c r="C102">
        <v>3</v>
      </c>
      <c r="D102" s="3">
        <v>15</v>
      </c>
    </row>
    <row r="103" spans="1:4" x14ac:dyDescent="0.2">
      <c r="A103" t="s">
        <v>11</v>
      </c>
      <c r="B103">
        <v>15</v>
      </c>
      <c r="C103">
        <v>3</v>
      </c>
      <c r="D103" s="3">
        <v>15</v>
      </c>
    </row>
    <row r="104" spans="1:4" x14ac:dyDescent="0.2">
      <c r="A104" t="s">
        <v>11</v>
      </c>
      <c r="B104">
        <v>16</v>
      </c>
      <c r="C104">
        <v>3</v>
      </c>
      <c r="D104" s="3">
        <v>16</v>
      </c>
    </row>
    <row r="105" spans="1:4" x14ac:dyDescent="0.2">
      <c r="A105" t="s">
        <v>11</v>
      </c>
      <c r="B105">
        <v>24</v>
      </c>
      <c r="C105">
        <v>3</v>
      </c>
      <c r="D105" s="3">
        <v>24</v>
      </c>
    </row>
    <row r="106" spans="1:4" x14ac:dyDescent="0.2">
      <c r="A106" t="s">
        <v>11</v>
      </c>
      <c r="B106">
        <v>30</v>
      </c>
      <c r="C106">
        <v>3</v>
      </c>
      <c r="D106" s="3">
        <v>30</v>
      </c>
    </row>
    <row r="107" spans="1:4" x14ac:dyDescent="0.2">
      <c r="A107" t="s">
        <v>11</v>
      </c>
      <c r="B107">
        <v>40</v>
      </c>
      <c r="C107">
        <v>3</v>
      </c>
      <c r="D107" s="3">
        <v>40</v>
      </c>
    </row>
    <row r="108" spans="1:4" x14ac:dyDescent="0.2">
      <c r="A108" t="s">
        <v>11</v>
      </c>
      <c r="B108">
        <v>40</v>
      </c>
      <c r="C108">
        <v>3</v>
      </c>
      <c r="D108" s="3">
        <v>40</v>
      </c>
    </row>
    <row r="112" spans="1:4" x14ac:dyDescent="0.2">
      <c r="A112" t="s">
        <v>13</v>
      </c>
      <c r="B112">
        <v>6</v>
      </c>
    </row>
    <row r="113" spans="1:2" x14ac:dyDescent="0.2">
      <c r="A113" t="s">
        <v>9</v>
      </c>
      <c r="B113">
        <v>5</v>
      </c>
    </row>
    <row r="114" spans="1:2" x14ac:dyDescent="0.2">
      <c r="A114" t="s">
        <v>8</v>
      </c>
      <c r="B114">
        <v>4</v>
      </c>
    </row>
    <row r="115" spans="1:2" x14ac:dyDescent="0.2">
      <c r="A115" t="s">
        <v>11</v>
      </c>
      <c r="B115">
        <v>3</v>
      </c>
    </row>
    <row r="116" spans="1:2" x14ac:dyDescent="0.2">
      <c r="A116" t="s">
        <v>7</v>
      </c>
      <c r="B116">
        <v>2</v>
      </c>
    </row>
    <row r="117" spans="1:2" x14ac:dyDescent="0.2">
      <c r="A117" t="s">
        <v>15</v>
      </c>
      <c r="B117">
        <v>1</v>
      </c>
    </row>
  </sheetData>
  <sortState ref="A2:B138">
    <sortCondition ref="A2:A13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>
      <selection activeCell="M21" sqref="M21"/>
    </sheetView>
  </sheetViews>
  <sheetFormatPr defaultRowHeight="12.75" x14ac:dyDescent="0.2"/>
  <cols>
    <col min="1" max="1" width="9" bestFit="1" customWidth="1"/>
    <col min="2" max="2" width="8.85546875" style="3" bestFit="1" customWidth="1"/>
  </cols>
  <sheetData>
    <row r="1" spans="1:6" ht="38.25" x14ac:dyDescent="0.2">
      <c r="A1" s="1" t="s">
        <v>16</v>
      </c>
      <c r="B1" s="2" t="s">
        <v>17</v>
      </c>
    </row>
    <row r="2" spans="1:6" x14ac:dyDescent="0.2">
      <c r="A2">
        <v>5</v>
      </c>
      <c r="B2" s="3">
        <v>0</v>
      </c>
    </row>
    <row r="3" spans="1:6" x14ac:dyDescent="0.2">
      <c r="A3">
        <v>5</v>
      </c>
      <c r="B3" s="3">
        <v>0</v>
      </c>
    </row>
    <row r="4" spans="1:6" x14ac:dyDescent="0.2">
      <c r="A4">
        <v>5</v>
      </c>
      <c r="B4" s="3">
        <v>4</v>
      </c>
    </row>
    <row r="5" spans="1:6" x14ac:dyDescent="0.2">
      <c r="A5">
        <v>5</v>
      </c>
      <c r="B5" s="3">
        <v>5</v>
      </c>
      <c r="F5" t="s">
        <v>29</v>
      </c>
    </row>
    <row r="6" spans="1:6" x14ac:dyDescent="0.2">
      <c r="A6">
        <v>5</v>
      </c>
      <c r="B6" s="3">
        <v>6</v>
      </c>
      <c r="F6" t="e">
        <f ca="1">-------------+----------------------------------   F(1, 105)       =      0.83</f>
        <v>#NAME?</v>
      </c>
    </row>
    <row r="7" spans="1:6" x14ac:dyDescent="0.2">
      <c r="A7">
        <v>5</v>
      </c>
      <c r="B7" s="3">
        <v>6</v>
      </c>
      <c r="F7" t="s">
        <v>30</v>
      </c>
    </row>
    <row r="8" spans="1:6" x14ac:dyDescent="0.2">
      <c r="A8">
        <v>5</v>
      </c>
      <c r="B8" s="3">
        <v>8</v>
      </c>
      <c r="F8" t="s">
        <v>31</v>
      </c>
    </row>
    <row r="9" spans="1:6" x14ac:dyDescent="0.2">
      <c r="A9">
        <v>5</v>
      </c>
      <c r="B9" s="3">
        <v>8</v>
      </c>
      <c r="F9" t="s">
        <v>32</v>
      </c>
    </row>
    <row r="10" spans="1:6" x14ac:dyDescent="0.2">
      <c r="A10">
        <v>5</v>
      </c>
      <c r="B10" s="3">
        <v>15</v>
      </c>
      <c r="F10" t="s">
        <v>33</v>
      </c>
    </row>
    <row r="11" spans="1:6" x14ac:dyDescent="0.2">
      <c r="A11">
        <v>5</v>
      </c>
      <c r="B11" s="3">
        <v>15</v>
      </c>
    </row>
    <row r="12" spans="1:6" x14ac:dyDescent="0.2">
      <c r="A12">
        <v>5</v>
      </c>
      <c r="B12" s="3">
        <v>15</v>
      </c>
      <c r="F12" t="s">
        <v>34</v>
      </c>
    </row>
    <row r="13" spans="1:6" x14ac:dyDescent="0.2">
      <c r="A13">
        <v>5</v>
      </c>
      <c r="B13" s="3">
        <v>16</v>
      </c>
      <c r="F13" t="s">
        <v>35</v>
      </c>
    </row>
    <row r="14" spans="1:6" x14ac:dyDescent="0.2">
      <c r="A14">
        <v>5</v>
      </c>
      <c r="B14" s="3">
        <v>20</v>
      </c>
      <c r="F14" t="s">
        <v>36</v>
      </c>
    </row>
    <row r="15" spans="1:6" x14ac:dyDescent="0.2">
      <c r="A15">
        <v>5</v>
      </c>
      <c r="B15" s="3">
        <v>20</v>
      </c>
      <c r="F15" t="s">
        <v>37</v>
      </c>
    </row>
    <row r="16" spans="1:6" x14ac:dyDescent="0.2">
      <c r="A16">
        <v>5</v>
      </c>
      <c r="B16" s="3">
        <v>20</v>
      </c>
      <c r="F16" t="s">
        <v>38</v>
      </c>
    </row>
    <row r="17" spans="1:2" x14ac:dyDescent="0.2">
      <c r="A17">
        <v>5</v>
      </c>
      <c r="B17" s="3">
        <v>20</v>
      </c>
    </row>
    <row r="18" spans="1:2" x14ac:dyDescent="0.2">
      <c r="A18">
        <v>5</v>
      </c>
      <c r="B18" s="3">
        <v>20</v>
      </c>
    </row>
    <row r="19" spans="1:2" x14ac:dyDescent="0.2">
      <c r="A19">
        <v>5</v>
      </c>
      <c r="B19" s="3">
        <v>25</v>
      </c>
    </row>
    <row r="20" spans="1:2" x14ac:dyDescent="0.2">
      <c r="A20">
        <v>5</v>
      </c>
      <c r="B20" s="3">
        <v>26</v>
      </c>
    </row>
    <row r="21" spans="1:2" x14ac:dyDescent="0.2">
      <c r="A21">
        <v>5</v>
      </c>
      <c r="B21" s="3">
        <v>30</v>
      </c>
    </row>
    <row r="22" spans="1:2" x14ac:dyDescent="0.2">
      <c r="A22">
        <v>5</v>
      </c>
      <c r="B22" s="3">
        <v>30</v>
      </c>
    </row>
    <row r="23" spans="1:2" x14ac:dyDescent="0.2">
      <c r="A23">
        <v>5</v>
      </c>
      <c r="B23" s="3">
        <v>30</v>
      </c>
    </row>
    <row r="24" spans="1:2" x14ac:dyDescent="0.2">
      <c r="A24">
        <v>5</v>
      </c>
      <c r="B24" s="3">
        <v>35</v>
      </c>
    </row>
    <row r="25" spans="1:2" x14ac:dyDescent="0.2">
      <c r="A25">
        <v>4</v>
      </c>
      <c r="B25" s="3">
        <v>0</v>
      </c>
    </row>
    <row r="26" spans="1:2" x14ac:dyDescent="0.2">
      <c r="A26">
        <v>4</v>
      </c>
      <c r="B26" s="3">
        <v>0</v>
      </c>
    </row>
    <row r="27" spans="1:2" x14ac:dyDescent="0.2">
      <c r="A27">
        <v>4</v>
      </c>
      <c r="B27" s="3">
        <v>0</v>
      </c>
    </row>
    <row r="28" spans="1:2" x14ac:dyDescent="0.2">
      <c r="A28">
        <v>4</v>
      </c>
      <c r="B28" s="3">
        <v>0</v>
      </c>
    </row>
    <row r="29" spans="1:2" x14ac:dyDescent="0.2">
      <c r="A29">
        <v>4</v>
      </c>
      <c r="B29" s="3">
        <v>0</v>
      </c>
    </row>
    <row r="30" spans="1:2" x14ac:dyDescent="0.2">
      <c r="A30">
        <v>4</v>
      </c>
      <c r="B30" s="3">
        <v>6</v>
      </c>
    </row>
    <row r="31" spans="1:2" x14ac:dyDescent="0.2">
      <c r="A31">
        <v>4</v>
      </c>
      <c r="B31" s="3">
        <v>10</v>
      </c>
    </row>
    <row r="32" spans="1:2" x14ac:dyDescent="0.2">
      <c r="A32">
        <v>4</v>
      </c>
      <c r="B32" s="3">
        <v>15</v>
      </c>
    </row>
    <row r="33" spans="1:2" x14ac:dyDescent="0.2">
      <c r="A33">
        <v>4</v>
      </c>
      <c r="B33" s="3">
        <v>16</v>
      </c>
    </row>
    <row r="34" spans="1:2" x14ac:dyDescent="0.2">
      <c r="A34">
        <v>4</v>
      </c>
      <c r="B34" s="3">
        <v>20</v>
      </c>
    </row>
    <row r="35" spans="1:2" x14ac:dyDescent="0.2">
      <c r="A35">
        <v>4</v>
      </c>
      <c r="B35" s="3">
        <v>20</v>
      </c>
    </row>
    <row r="36" spans="1:2" x14ac:dyDescent="0.2">
      <c r="A36">
        <v>4</v>
      </c>
      <c r="B36" s="3">
        <v>20</v>
      </c>
    </row>
    <row r="37" spans="1:2" x14ac:dyDescent="0.2">
      <c r="A37">
        <v>4</v>
      </c>
      <c r="B37" s="3">
        <v>20</v>
      </c>
    </row>
    <row r="38" spans="1:2" x14ac:dyDescent="0.2">
      <c r="A38">
        <v>4</v>
      </c>
      <c r="B38" s="3">
        <v>20</v>
      </c>
    </row>
    <row r="39" spans="1:2" x14ac:dyDescent="0.2">
      <c r="A39">
        <v>4</v>
      </c>
      <c r="B39" s="3">
        <v>20</v>
      </c>
    </row>
    <row r="40" spans="1:2" x14ac:dyDescent="0.2">
      <c r="A40">
        <v>4</v>
      </c>
      <c r="B40" s="3">
        <v>20</v>
      </c>
    </row>
    <row r="41" spans="1:2" x14ac:dyDescent="0.2">
      <c r="A41">
        <v>4</v>
      </c>
      <c r="B41" s="3">
        <v>20</v>
      </c>
    </row>
    <row r="42" spans="1:2" x14ac:dyDescent="0.2">
      <c r="A42">
        <v>4</v>
      </c>
      <c r="B42" s="3">
        <v>20</v>
      </c>
    </row>
    <row r="43" spans="1:2" x14ac:dyDescent="0.2">
      <c r="A43">
        <v>4</v>
      </c>
      <c r="B43" s="3">
        <v>20</v>
      </c>
    </row>
    <row r="44" spans="1:2" x14ac:dyDescent="0.2">
      <c r="A44">
        <v>4</v>
      </c>
      <c r="B44" s="3">
        <v>24</v>
      </c>
    </row>
    <row r="45" spans="1:2" x14ac:dyDescent="0.2">
      <c r="A45">
        <v>4</v>
      </c>
      <c r="B45" s="3">
        <v>25</v>
      </c>
    </row>
    <row r="46" spans="1:2" x14ac:dyDescent="0.2">
      <c r="A46">
        <v>4</v>
      </c>
      <c r="B46" s="3">
        <v>25</v>
      </c>
    </row>
    <row r="47" spans="1:2" x14ac:dyDescent="0.2">
      <c r="A47">
        <v>4</v>
      </c>
      <c r="B47" s="3">
        <v>25</v>
      </c>
    </row>
    <row r="48" spans="1:2" x14ac:dyDescent="0.2">
      <c r="A48">
        <v>4</v>
      </c>
      <c r="B48" s="3">
        <v>30</v>
      </c>
    </row>
    <row r="49" spans="1:2" x14ac:dyDescent="0.2">
      <c r="A49">
        <v>4</v>
      </c>
      <c r="B49" s="3">
        <v>30</v>
      </c>
    </row>
    <row r="50" spans="1:2" x14ac:dyDescent="0.2">
      <c r="A50">
        <v>4</v>
      </c>
      <c r="B50" s="3">
        <v>40</v>
      </c>
    </row>
    <row r="51" spans="1:2" x14ac:dyDescent="0.2">
      <c r="A51">
        <v>4</v>
      </c>
      <c r="B51" s="3">
        <v>40</v>
      </c>
    </row>
    <row r="52" spans="1:2" x14ac:dyDescent="0.2">
      <c r="A52">
        <v>6</v>
      </c>
      <c r="B52" s="3">
        <v>0</v>
      </c>
    </row>
    <row r="53" spans="1:2" x14ac:dyDescent="0.2">
      <c r="A53">
        <v>6</v>
      </c>
      <c r="B53" s="3">
        <v>0</v>
      </c>
    </row>
    <row r="54" spans="1:2" x14ac:dyDescent="0.2">
      <c r="A54">
        <v>6</v>
      </c>
      <c r="B54" s="3">
        <v>0</v>
      </c>
    </row>
    <row r="55" spans="1:2" x14ac:dyDescent="0.2">
      <c r="A55">
        <v>6</v>
      </c>
      <c r="B55" s="3">
        <v>0</v>
      </c>
    </row>
    <row r="56" spans="1:2" x14ac:dyDescent="0.2">
      <c r="A56">
        <v>6</v>
      </c>
      <c r="B56" s="3">
        <v>8</v>
      </c>
    </row>
    <row r="57" spans="1:2" x14ac:dyDescent="0.2">
      <c r="A57">
        <v>6</v>
      </c>
      <c r="B57" s="3">
        <v>12</v>
      </c>
    </row>
    <row r="58" spans="1:2" x14ac:dyDescent="0.2">
      <c r="A58">
        <v>6</v>
      </c>
      <c r="B58" s="3">
        <v>14</v>
      </c>
    </row>
    <row r="59" spans="1:2" x14ac:dyDescent="0.2">
      <c r="A59">
        <v>6</v>
      </c>
      <c r="B59" s="3">
        <v>15</v>
      </c>
    </row>
    <row r="60" spans="1:2" x14ac:dyDescent="0.2">
      <c r="A60">
        <v>6</v>
      </c>
      <c r="B60" s="3">
        <v>15</v>
      </c>
    </row>
    <row r="61" spans="1:2" x14ac:dyDescent="0.2">
      <c r="A61">
        <v>6</v>
      </c>
      <c r="B61" s="3">
        <v>15</v>
      </c>
    </row>
    <row r="62" spans="1:2" x14ac:dyDescent="0.2">
      <c r="A62">
        <v>6</v>
      </c>
      <c r="B62" s="3">
        <v>15</v>
      </c>
    </row>
    <row r="63" spans="1:2" x14ac:dyDescent="0.2">
      <c r="A63">
        <v>6</v>
      </c>
      <c r="B63" s="3">
        <v>17</v>
      </c>
    </row>
    <row r="64" spans="1:2" x14ac:dyDescent="0.2">
      <c r="A64">
        <v>6</v>
      </c>
      <c r="B64" s="3">
        <v>18</v>
      </c>
    </row>
    <row r="65" spans="1:2" x14ac:dyDescent="0.2">
      <c r="A65">
        <v>6</v>
      </c>
      <c r="B65" s="3">
        <v>20</v>
      </c>
    </row>
    <row r="66" spans="1:2" x14ac:dyDescent="0.2">
      <c r="A66">
        <v>6</v>
      </c>
      <c r="B66" s="3">
        <v>20</v>
      </c>
    </row>
    <row r="67" spans="1:2" x14ac:dyDescent="0.2">
      <c r="A67">
        <v>6</v>
      </c>
      <c r="B67" s="3">
        <v>20</v>
      </c>
    </row>
    <row r="68" spans="1:2" x14ac:dyDescent="0.2">
      <c r="A68">
        <v>6</v>
      </c>
      <c r="B68" s="3">
        <v>20</v>
      </c>
    </row>
    <row r="69" spans="1:2" x14ac:dyDescent="0.2">
      <c r="A69">
        <v>6</v>
      </c>
      <c r="B69" s="3">
        <v>20</v>
      </c>
    </row>
    <row r="70" spans="1:2" x14ac:dyDescent="0.2">
      <c r="A70">
        <v>6</v>
      </c>
      <c r="B70" s="3">
        <v>20</v>
      </c>
    </row>
    <row r="71" spans="1:2" x14ac:dyDescent="0.2">
      <c r="A71">
        <v>6</v>
      </c>
      <c r="B71" s="3">
        <v>20</v>
      </c>
    </row>
    <row r="72" spans="1:2" x14ac:dyDescent="0.2">
      <c r="A72">
        <v>6</v>
      </c>
      <c r="B72" s="3">
        <v>20</v>
      </c>
    </row>
    <row r="73" spans="1:2" x14ac:dyDescent="0.2">
      <c r="A73">
        <v>6</v>
      </c>
      <c r="B73" s="3">
        <v>25</v>
      </c>
    </row>
    <row r="74" spans="1:2" x14ac:dyDescent="0.2">
      <c r="A74">
        <v>6</v>
      </c>
      <c r="B74" s="3">
        <v>28</v>
      </c>
    </row>
    <row r="75" spans="1:2" x14ac:dyDescent="0.2">
      <c r="A75">
        <v>6</v>
      </c>
      <c r="B75" s="3">
        <v>28</v>
      </c>
    </row>
    <row r="76" spans="1:2" x14ac:dyDescent="0.2">
      <c r="A76">
        <v>6</v>
      </c>
      <c r="B76" s="3">
        <v>35</v>
      </c>
    </row>
    <row r="77" spans="1:2" x14ac:dyDescent="0.2">
      <c r="A77">
        <v>6</v>
      </c>
      <c r="B77" s="3">
        <v>36</v>
      </c>
    </row>
    <row r="78" spans="1:2" x14ac:dyDescent="0.2">
      <c r="A78">
        <v>6</v>
      </c>
      <c r="B78" s="3">
        <v>40</v>
      </c>
    </row>
    <row r="79" spans="1:2" x14ac:dyDescent="0.2">
      <c r="A79">
        <v>6</v>
      </c>
      <c r="B79" s="3">
        <v>40</v>
      </c>
    </row>
    <row r="80" spans="1:2" x14ac:dyDescent="0.2">
      <c r="A80">
        <v>6</v>
      </c>
      <c r="B80" s="3">
        <v>40</v>
      </c>
    </row>
    <row r="81" spans="1:2" x14ac:dyDescent="0.2">
      <c r="A81">
        <v>6</v>
      </c>
      <c r="B81" s="3">
        <v>70</v>
      </c>
    </row>
    <row r="82" spans="1:2" x14ac:dyDescent="0.2">
      <c r="A82">
        <v>2</v>
      </c>
      <c r="B82" s="3">
        <v>0</v>
      </c>
    </row>
    <row r="83" spans="1:2" x14ac:dyDescent="0.2">
      <c r="A83">
        <v>2</v>
      </c>
      <c r="B83" s="3">
        <v>0</v>
      </c>
    </row>
    <row r="84" spans="1:2" x14ac:dyDescent="0.2">
      <c r="A84">
        <v>2</v>
      </c>
      <c r="B84" s="3">
        <v>0</v>
      </c>
    </row>
    <row r="85" spans="1:2" x14ac:dyDescent="0.2">
      <c r="A85">
        <v>2</v>
      </c>
      <c r="B85" s="3">
        <v>5</v>
      </c>
    </row>
    <row r="86" spans="1:2" x14ac:dyDescent="0.2">
      <c r="A86">
        <v>2</v>
      </c>
      <c r="B86" s="3">
        <v>18</v>
      </c>
    </row>
    <row r="87" spans="1:2" x14ac:dyDescent="0.2">
      <c r="A87">
        <v>2</v>
      </c>
      <c r="B87" s="3">
        <v>20</v>
      </c>
    </row>
    <row r="88" spans="1:2" x14ac:dyDescent="0.2">
      <c r="A88">
        <v>2</v>
      </c>
      <c r="B88" s="3">
        <v>20</v>
      </c>
    </row>
    <row r="89" spans="1:2" x14ac:dyDescent="0.2">
      <c r="A89">
        <v>2</v>
      </c>
      <c r="B89" s="3">
        <v>20</v>
      </c>
    </row>
    <row r="90" spans="1:2" x14ac:dyDescent="0.2">
      <c r="A90">
        <v>2</v>
      </c>
      <c r="B90" s="3">
        <v>20</v>
      </c>
    </row>
    <row r="91" spans="1:2" x14ac:dyDescent="0.2">
      <c r="A91">
        <v>2</v>
      </c>
      <c r="B91" s="3">
        <v>30</v>
      </c>
    </row>
    <row r="92" spans="1:2" x14ac:dyDescent="0.2">
      <c r="A92">
        <v>2</v>
      </c>
      <c r="B92" s="3">
        <v>35</v>
      </c>
    </row>
    <row r="93" spans="1:2" x14ac:dyDescent="0.2">
      <c r="A93">
        <v>2</v>
      </c>
      <c r="B93" s="3">
        <v>40</v>
      </c>
    </row>
    <row r="94" spans="1:2" x14ac:dyDescent="0.2">
      <c r="A94">
        <v>2</v>
      </c>
      <c r="B94" s="3">
        <v>163</v>
      </c>
    </row>
    <row r="95" spans="1:2" x14ac:dyDescent="0.2">
      <c r="A95">
        <v>1</v>
      </c>
      <c r="B95" s="3">
        <v>20</v>
      </c>
    </row>
    <row r="96" spans="1:2" x14ac:dyDescent="0.2">
      <c r="A96">
        <v>1</v>
      </c>
      <c r="B96" s="3">
        <v>23</v>
      </c>
    </row>
    <row r="97" spans="1:2" x14ac:dyDescent="0.2">
      <c r="A97">
        <v>3</v>
      </c>
      <c r="B97" s="3">
        <v>8</v>
      </c>
    </row>
    <row r="98" spans="1:2" x14ac:dyDescent="0.2">
      <c r="A98">
        <v>3</v>
      </c>
      <c r="B98" s="3">
        <v>9</v>
      </c>
    </row>
    <row r="99" spans="1:2" x14ac:dyDescent="0.2">
      <c r="A99">
        <v>3</v>
      </c>
      <c r="B99" s="3">
        <v>10</v>
      </c>
    </row>
    <row r="100" spans="1:2" x14ac:dyDescent="0.2">
      <c r="A100">
        <v>3</v>
      </c>
      <c r="B100" s="3">
        <v>10</v>
      </c>
    </row>
    <row r="101" spans="1:2" x14ac:dyDescent="0.2">
      <c r="A101">
        <v>3</v>
      </c>
      <c r="B101" s="3">
        <v>15</v>
      </c>
    </row>
    <row r="102" spans="1:2" x14ac:dyDescent="0.2">
      <c r="A102">
        <v>3</v>
      </c>
      <c r="B102" s="3">
        <v>15</v>
      </c>
    </row>
    <row r="103" spans="1:2" x14ac:dyDescent="0.2">
      <c r="A103">
        <v>3</v>
      </c>
      <c r="B103" s="3">
        <v>15</v>
      </c>
    </row>
    <row r="104" spans="1:2" x14ac:dyDescent="0.2">
      <c r="A104">
        <v>3</v>
      </c>
      <c r="B104" s="3">
        <v>16</v>
      </c>
    </row>
    <row r="105" spans="1:2" x14ac:dyDescent="0.2">
      <c r="A105">
        <v>3</v>
      </c>
      <c r="B105" s="3">
        <v>24</v>
      </c>
    </row>
    <row r="106" spans="1:2" x14ac:dyDescent="0.2">
      <c r="A106">
        <v>3</v>
      </c>
      <c r="B106" s="3">
        <v>30</v>
      </c>
    </row>
    <row r="107" spans="1:2" x14ac:dyDescent="0.2">
      <c r="A107">
        <v>3</v>
      </c>
      <c r="B107" s="3">
        <v>40</v>
      </c>
    </row>
    <row r="108" spans="1:2" x14ac:dyDescent="0.2">
      <c r="A108">
        <v>3</v>
      </c>
      <c r="B108" s="3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>
      <selection activeCell="F19" sqref="F19"/>
    </sheetView>
  </sheetViews>
  <sheetFormatPr defaultColWidth="32.85546875" defaultRowHeight="12.75" x14ac:dyDescent="0.2"/>
  <cols>
    <col min="1" max="2" width="32.85546875" style="5"/>
  </cols>
  <sheetData>
    <row r="1" spans="1:5" s="1" customFormat="1" ht="25.5" x14ac:dyDescent="0.2">
      <c r="A1" s="4" t="s">
        <v>1</v>
      </c>
      <c r="B1" s="4" t="s">
        <v>2</v>
      </c>
    </row>
    <row r="2" spans="1:5" x14ac:dyDescent="0.2">
      <c r="A2" s="5">
        <v>4</v>
      </c>
      <c r="B2" s="5" t="s">
        <v>10</v>
      </c>
    </row>
    <row r="3" spans="1:5" x14ac:dyDescent="0.2">
      <c r="A3" s="5">
        <v>4</v>
      </c>
      <c r="B3" s="5" t="s">
        <v>10</v>
      </c>
    </row>
    <row r="4" spans="1:5" x14ac:dyDescent="0.2">
      <c r="A4" s="5">
        <v>4</v>
      </c>
      <c r="B4" s="5" t="s">
        <v>10</v>
      </c>
      <c r="D4" s="6" t="s">
        <v>53</v>
      </c>
      <c r="E4" s="6" t="s">
        <v>54</v>
      </c>
    </row>
    <row r="5" spans="1:5" x14ac:dyDescent="0.2">
      <c r="A5" s="5">
        <v>4</v>
      </c>
      <c r="B5" s="5" t="s">
        <v>10</v>
      </c>
      <c r="D5" s="5" t="s">
        <v>10</v>
      </c>
      <c r="E5">
        <v>4.49</v>
      </c>
    </row>
    <row r="6" spans="1:5" x14ac:dyDescent="0.2">
      <c r="A6" s="5">
        <v>5</v>
      </c>
      <c r="B6" s="5" t="s">
        <v>10</v>
      </c>
      <c r="D6" s="5" t="s">
        <v>5</v>
      </c>
      <c r="E6">
        <v>4.43</v>
      </c>
    </row>
    <row r="7" spans="1:5" x14ac:dyDescent="0.2">
      <c r="A7" s="5">
        <v>5</v>
      </c>
      <c r="B7" s="5" t="s">
        <v>10</v>
      </c>
      <c r="D7" s="5" t="s">
        <v>6</v>
      </c>
      <c r="E7">
        <v>4.13</v>
      </c>
    </row>
    <row r="8" spans="1:5" x14ac:dyDescent="0.2">
      <c r="A8" s="5">
        <v>5</v>
      </c>
      <c r="B8" s="5" t="s">
        <v>10</v>
      </c>
      <c r="D8" s="5" t="s">
        <v>12</v>
      </c>
      <c r="E8">
        <v>4.4400000000000004</v>
      </c>
    </row>
    <row r="9" spans="1:5" x14ac:dyDescent="0.2">
      <c r="A9" s="5">
        <v>5</v>
      </c>
      <c r="B9" s="5" t="s">
        <v>10</v>
      </c>
      <c r="D9" s="5" t="s">
        <v>52</v>
      </c>
      <c r="E9">
        <v>4</v>
      </c>
    </row>
    <row r="10" spans="1:5" x14ac:dyDescent="0.2">
      <c r="A10" s="5">
        <v>5</v>
      </c>
      <c r="B10" s="5" t="s">
        <v>10</v>
      </c>
    </row>
    <row r="11" spans="1:5" x14ac:dyDescent="0.2">
      <c r="A11" s="5">
        <v>5</v>
      </c>
      <c r="B11" s="5" t="s">
        <v>10</v>
      </c>
    </row>
    <row r="12" spans="1:5" x14ac:dyDescent="0.2">
      <c r="A12" s="5">
        <v>5</v>
      </c>
      <c r="B12" s="5" t="s">
        <v>10</v>
      </c>
    </row>
    <row r="13" spans="1:5" x14ac:dyDescent="0.2">
      <c r="A13" s="5">
        <v>5</v>
      </c>
      <c r="B13" s="5" t="s">
        <v>10</v>
      </c>
    </row>
    <row r="14" spans="1:5" x14ac:dyDescent="0.2">
      <c r="A14" s="5">
        <v>4</v>
      </c>
      <c r="B14" s="5" t="s">
        <v>10</v>
      </c>
    </row>
    <row r="15" spans="1:5" x14ac:dyDescent="0.2">
      <c r="A15" s="5">
        <v>5</v>
      </c>
      <c r="B15" s="5" t="s">
        <v>10</v>
      </c>
    </row>
    <row r="16" spans="1:5" x14ac:dyDescent="0.2">
      <c r="A16" s="5">
        <v>5</v>
      </c>
      <c r="B16" s="5" t="s">
        <v>10</v>
      </c>
    </row>
    <row r="17" spans="1:2" x14ac:dyDescent="0.2">
      <c r="A17" s="5">
        <v>5</v>
      </c>
      <c r="B17" s="5" t="s">
        <v>10</v>
      </c>
    </row>
    <row r="18" spans="1:2" x14ac:dyDescent="0.2">
      <c r="A18" s="5">
        <v>4</v>
      </c>
      <c r="B18" s="5" t="s">
        <v>10</v>
      </c>
    </row>
    <row r="19" spans="1:2" x14ac:dyDescent="0.2">
      <c r="A19" s="5">
        <v>4</v>
      </c>
      <c r="B19" s="5" t="s">
        <v>10</v>
      </c>
    </row>
    <row r="20" spans="1:2" x14ac:dyDescent="0.2">
      <c r="A20" s="5">
        <v>3</v>
      </c>
      <c r="B20" s="5" t="s">
        <v>10</v>
      </c>
    </row>
    <row r="21" spans="1:2" x14ac:dyDescent="0.2">
      <c r="A21" s="5">
        <v>5</v>
      </c>
      <c r="B21" s="5" t="s">
        <v>10</v>
      </c>
    </row>
    <row r="22" spans="1:2" x14ac:dyDescent="0.2">
      <c r="A22" s="5">
        <v>5</v>
      </c>
      <c r="B22" s="5" t="s">
        <v>10</v>
      </c>
    </row>
    <row r="23" spans="1:2" x14ac:dyDescent="0.2">
      <c r="A23" s="5">
        <v>5</v>
      </c>
      <c r="B23" s="5" t="s">
        <v>10</v>
      </c>
    </row>
    <row r="24" spans="1:2" x14ac:dyDescent="0.2">
      <c r="A24" s="5">
        <v>4</v>
      </c>
      <c r="B24" s="5" t="s">
        <v>10</v>
      </c>
    </row>
    <row r="25" spans="1:2" x14ac:dyDescent="0.2">
      <c r="A25" s="5">
        <v>5</v>
      </c>
      <c r="B25" s="5" t="s">
        <v>10</v>
      </c>
    </row>
    <row r="26" spans="1:2" x14ac:dyDescent="0.2">
      <c r="B26" s="5" t="s">
        <v>10</v>
      </c>
    </row>
    <row r="27" spans="1:2" x14ac:dyDescent="0.2">
      <c r="A27" s="5">
        <v>5</v>
      </c>
      <c r="B27" s="5" t="s">
        <v>10</v>
      </c>
    </row>
    <row r="28" spans="1:2" x14ac:dyDescent="0.2">
      <c r="A28" s="5">
        <v>4</v>
      </c>
      <c r="B28" s="5" t="s">
        <v>10</v>
      </c>
    </row>
    <row r="29" spans="1:2" x14ac:dyDescent="0.2">
      <c r="A29" s="5">
        <v>5</v>
      </c>
      <c r="B29" s="5" t="s">
        <v>10</v>
      </c>
    </row>
    <row r="30" spans="1:2" x14ac:dyDescent="0.2">
      <c r="A30" s="5">
        <v>5</v>
      </c>
      <c r="B30" s="5" t="s">
        <v>10</v>
      </c>
    </row>
    <row r="31" spans="1:2" x14ac:dyDescent="0.2">
      <c r="B31" s="5" t="s">
        <v>10</v>
      </c>
    </row>
    <row r="32" spans="1:2" x14ac:dyDescent="0.2">
      <c r="A32" s="5">
        <v>2</v>
      </c>
      <c r="B32" s="5" t="s">
        <v>10</v>
      </c>
    </row>
    <row r="33" spans="1:2" x14ac:dyDescent="0.2">
      <c r="A33" s="5">
        <v>5</v>
      </c>
      <c r="B33" s="5" t="s">
        <v>10</v>
      </c>
    </row>
    <row r="34" spans="1:2" x14ac:dyDescent="0.2">
      <c r="A34" s="5">
        <v>5</v>
      </c>
      <c r="B34" s="5" t="s">
        <v>10</v>
      </c>
    </row>
    <row r="35" spans="1:2" x14ac:dyDescent="0.2">
      <c r="A35" s="5">
        <v>4</v>
      </c>
      <c r="B35" s="5" t="s">
        <v>10</v>
      </c>
    </row>
    <row r="36" spans="1:2" x14ac:dyDescent="0.2">
      <c r="A36" s="5">
        <v>5</v>
      </c>
      <c r="B36" s="5" t="s">
        <v>10</v>
      </c>
    </row>
    <row r="37" spans="1:2" x14ac:dyDescent="0.2">
      <c r="A37" s="5">
        <v>4</v>
      </c>
      <c r="B37" s="5" t="s">
        <v>10</v>
      </c>
    </row>
    <row r="38" spans="1:2" x14ac:dyDescent="0.2">
      <c r="B38" s="5" t="s">
        <v>10</v>
      </c>
    </row>
    <row r="39" spans="1:2" x14ac:dyDescent="0.2">
      <c r="A39" s="5">
        <v>4</v>
      </c>
      <c r="B39" s="5" t="s">
        <v>10</v>
      </c>
    </row>
    <row r="40" spans="1:2" x14ac:dyDescent="0.2">
      <c r="A40" s="5">
        <v>4</v>
      </c>
      <c r="B40" s="5" t="s">
        <v>10</v>
      </c>
    </row>
    <row r="41" spans="1:2" x14ac:dyDescent="0.2">
      <c r="A41" s="5">
        <v>5</v>
      </c>
      <c r="B41" s="5" t="s">
        <v>10</v>
      </c>
    </row>
    <row r="42" spans="1:2" x14ac:dyDescent="0.2">
      <c r="A42" s="5">
        <v>4</v>
      </c>
      <c r="B42" s="5" t="s">
        <v>10</v>
      </c>
    </row>
    <row r="43" spans="1:2" x14ac:dyDescent="0.2">
      <c r="A43" s="5">
        <v>5</v>
      </c>
      <c r="B43" s="5" t="s">
        <v>10</v>
      </c>
    </row>
    <row r="44" spans="1:2" x14ac:dyDescent="0.2">
      <c r="A44" s="5">
        <v>4</v>
      </c>
      <c r="B44" s="5" t="s">
        <v>10</v>
      </c>
    </row>
    <row r="45" spans="1:2" x14ac:dyDescent="0.2">
      <c r="A45" s="5">
        <v>4</v>
      </c>
      <c r="B45" s="5" t="s">
        <v>10</v>
      </c>
    </row>
    <row r="46" spans="1:2" x14ac:dyDescent="0.2">
      <c r="A46" s="5">
        <f>ROUND(AVERAGE(A2:A45),2)</f>
        <v>4.49</v>
      </c>
    </row>
    <row r="48" spans="1:2" x14ac:dyDescent="0.2">
      <c r="A48" s="5">
        <v>4</v>
      </c>
      <c r="B48" s="5" t="s">
        <v>5</v>
      </c>
    </row>
    <row r="49" spans="1:2" x14ac:dyDescent="0.2">
      <c r="A49" s="5">
        <v>3</v>
      </c>
      <c r="B49" s="5" t="s">
        <v>5</v>
      </c>
    </row>
    <row r="50" spans="1:2" x14ac:dyDescent="0.2">
      <c r="A50" s="5">
        <v>5</v>
      </c>
      <c r="B50" s="5" t="s">
        <v>5</v>
      </c>
    </row>
    <row r="51" spans="1:2" x14ac:dyDescent="0.2">
      <c r="A51" s="5">
        <v>4</v>
      </c>
      <c r="B51" s="5" t="s">
        <v>5</v>
      </c>
    </row>
    <row r="52" spans="1:2" x14ac:dyDescent="0.2">
      <c r="A52" s="5">
        <v>4</v>
      </c>
      <c r="B52" s="5" t="s">
        <v>5</v>
      </c>
    </row>
    <row r="53" spans="1:2" x14ac:dyDescent="0.2">
      <c r="A53" s="5">
        <v>6</v>
      </c>
      <c r="B53" s="5" t="s">
        <v>5</v>
      </c>
    </row>
    <row r="54" spans="1:2" x14ac:dyDescent="0.2">
      <c r="A54" s="5">
        <v>5</v>
      </c>
      <c r="B54" s="5" t="s">
        <v>5</v>
      </c>
    </row>
    <row r="55" spans="1:2" x14ac:dyDescent="0.2">
      <c r="A55" s="5">
        <v>4</v>
      </c>
      <c r="B55" s="5" t="s">
        <v>5</v>
      </c>
    </row>
    <row r="56" spans="1:2" x14ac:dyDescent="0.2">
      <c r="A56" s="5">
        <v>6</v>
      </c>
      <c r="B56" s="5" t="s">
        <v>5</v>
      </c>
    </row>
    <row r="57" spans="1:2" x14ac:dyDescent="0.2">
      <c r="A57" s="5">
        <v>4</v>
      </c>
      <c r="B57" s="5" t="s">
        <v>5</v>
      </c>
    </row>
    <row r="58" spans="1:2" x14ac:dyDescent="0.2">
      <c r="A58" s="5">
        <v>5</v>
      </c>
      <c r="B58" s="5" t="s">
        <v>5</v>
      </c>
    </row>
    <row r="59" spans="1:2" x14ac:dyDescent="0.2">
      <c r="A59" s="5">
        <v>4</v>
      </c>
      <c r="B59" s="5" t="s">
        <v>5</v>
      </c>
    </row>
    <row r="60" spans="1:2" x14ac:dyDescent="0.2">
      <c r="A60" s="5">
        <v>4</v>
      </c>
      <c r="B60" s="5" t="s">
        <v>5</v>
      </c>
    </row>
    <row r="61" spans="1:2" x14ac:dyDescent="0.2">
      <c r="A61" s="5">
        <v>3</v>
      </c>
      <c r="B61" s="5" t="s">
        <v>5</v>
      </c>
    </row>
    <row r="62" spans="1:2" x14ac:dyDescent="0.2">
      <c r="A62" s="5">
        <v>5</v>
      </c>
      <c r="B62" s="5" t="s">
        <v>5</v>
      </c>
    </row>
    <row r="63" spans="1:2" x14ac:dyDescent="0.2">
      <c r="A63" s="5">
        <v>5</v>
      </c>
      <c r="B63" s="5" t="s">
        <v>5</v>
      </c>
    </row>
    <row r="64" spans="1:2" x14ac:dyDescent="0.2">
      <c r="A64" s="5">
        <v>5</v>
      </c>
      <c r="B64" s="5" t="s">
        <v>5</v>
      </c>
    </row>
    <row r="65" spans="1:2" x14ac:dyDescent="0.2">
      <c r="A65" s="5">
        <v>4</v>
      </c>
      <c r="B65" s="5" t="s">
        <v>5</v>
      </c>
    </row>
    <row r="66" spans="1:2" x14ac:dyDescent="0.2">
      <c r="A66" s="5">
        <v>4</v>
      </c>
      <c r="B66" s="5" t="s">
        <v>5</v>
      </c>
    </row>
    <row r="67" spans="1:2" x14ac:dyDescent="0.2">
      <c r="A67" s="5">
        <v>6</v>
      </c>
      <c r="B67" s="5" t="s">
        <v>5</v>
      </c>
    </row>
    <row r="68" spans="1:2" x14ac:dyDescent="0.2">
      <c r="A68" s="5">
        <v>3</v>
      </c>
      <c r="B68" s="5" t="s">
        <v>5</v>
      </c>
    </row>
    <row r="69" spans="1:2" x14ac:dyDescent="0.2">
      <c r="A69" s="5">
        <f>ROUND(AVERAGE(A48:A68),2)</f>
        <v>4.43</v>
      </c>
    </row>
    <row r="71" spans="1:2" x14ac:dyDescent="0.2">
      <c r="A71" s="5">
        <v>2</v>
      </c>
      <c r="B71" s="5" t="s">
        <v>6</v>
      </c>
    </row>
    <row r="72" spans="1:2" x14ac:dyDescent="0.2">
      <c r="A72" s="5">
        <v>1</v>
      </c>
      <c r="B72" s="5" t="s">
        <v>6</v>
      </c>
    </row>
    <row r="73" spans="1:2" x14ac:dyDescent="0.2">
      <c r="B73" s="5" t="s">
        <v>6</v>
      </c>
    </row>
    <row r="74" spans="1:2" x14ac:dyDescent="0.2">
      <c r="A74" s="5">
        <v>5</v>
      </c>
      <c r="B74" s="5" t="s">
        <v>6</v>
      </c>
    </row>
    <row r="75" spans="1:2" x14ac:dyDescent="0.2">
      <c r="A75" s="5">
        <v>4</v>
      </c>
      <c r="B75" s="5" t="s">
        <v>6</v>
      </c>
    </row>
    <row r="76" spans="1:2" x14ac:dyDescent="0.2">
      <c r="A76" s="5">
        <v>2</v>
      </c>
      <c r="B76" s="5" t="s">
        <v>6</v>
      </c>
    </row>
    <row r="77" spans="1:2" x14ac:dyDescent="0.2">
      <c r="A77" s="5">
        <v>3</v>
      </c>
      <c r="B77" s="5" t="s">
        <v>6</v>
      </c>
    </row>
    <row r="78" spans="1:2" x14ac:dyDescent="0.2">
      <c r="A78" s="5">
        <v>6</v>
      </c>
      <c r="B78" s="5" t="s">
        <v>6</v>
      </c>
    </row>
    <row r="79" spans="1:2" x14ac:dyDescent="0.2">
      <c r="A79" s="5">
        <v>5</v>
      </c>
      <c r="B79" s="5" t="s">
        <v>6</v>
      </c>
    </row>
    <row r="80" spans="1:2" x14ac:dyDescent="0.2">
      <c r="A80" s="5">
        <v>5</v>
      </c>
      <c r="B80" s="5" t="s">
        <v>6</v>
      </c>
    </row>
    <row r="81" spans="1:2" x14ac:dyDescent="0.2">
      <c r="A81" s="5">
        <v>4</v>
      </c>
      <c r="B81" s="5" t="s">
        <v>6</v>
      </c>
    </row>
    <row r="82" spans="1:2" x14ac:dyDescent="0.2">
      <c r="A82" s="5">
        <v>2</v>
      </c>
      <c r="B82" s="5" t="s">
        <v>6</v>
      </c>
    </row>
    <row r="83" spans="1:2" x14ac:dyDescent="0.2">
      <c r="A83" s="5">
        <v>5</v>
      </c>
      <c r="B83" s="5" t="s">
        <v>6</v>
      </c>
    </row>
    <row r="84" spans="1:2" x14ac:dyDescent="0.2">
      <c r="A84" s="5">
        <v>4</v>
      </c>
      <c r="B84" s="5" t="s">
        <v>6</v>
      </c>
    </row>
    <row r="85" spans="1:2" x14ac:dyDescent="0.2">
      <c r="A85" s="5">
        <v>5</v>
      </c>
      <c r="B85" s="5" t="s">
        <v>6</v>
      </c>
    </row>
    <row r="86" spans="1:2" x14ac:dyDescent="0.2">
      <c r="A86" s="5">
        <v>5</v>
      </c>
      <c r="B86" s="5" t="s">
        <v>6</v>
      </c>
    </row>
    <row r="87" spans="1:2" x14ac:dyDescent="0.2">
      <c r="A87" s="5">
        <v>4</v>
      </c>
      <c r="B87" s="5" t="s">
        <v>6</v>
      </c>
    </row>
    <row r="88" spans="1:2" x14ac:dyDescent="0.2">
      <c r="A88" s="5">
        <v>4</v>
      </c>
      <c r="B88" s="5" t="s">
        <v>6</v>
      </c>
    </row>
    <row r="89" spans="1:2" x14ac:dyDescent="0.2">
      <c r="A89" s="5">
        <v>4</v>
      </c>
      <c r="B89" s="5" t="s">
        <v>6</v>
      </c>
    </row>
    <row r="90" spans="1:2" x14ac:dyDescent="0.2">
      <c r="A90" s="5">
        <v>3</v>
      </c>
      <c r="B90" s="5" t="s">
        <v>6</v>
      </c>
    </row>
    <row r="91" spans="1:2" x14ac:dyDescent="0.2">
      <c r="A91" s="5">
        <v>4</v>
      </c>
      <c r="B91" s="5" t="s">
        <v>6</v>
      </c>
    </row>
    <row r="92" spans="1:2" x14ac:dyDescent="0.2">
      <c r="A92" s="5">
        <v>5</v>
      </c>
      <c r="B92" s="5" t="s">
        <v>6</v>
      </c>
    </row>
    <row r="93" spans="1:2" x14ac:dyDescent="0.2">
      <c r="A93" s="5">
        <v>5</v>
      </c>
      <c r="B93" s="5" t="s">
        <v>6</v>
      </c>
    </row>
    <row r="94" spans="1:2" x14ac:dyDescent="0.2">
      <c r="A94" s="5">
        <v>4</v>
      </c>
      <c r="B94" s="5" t="s">
        <v>6</v>
      </c>
    </row>
    <row r="95" spans="1:2" x14ac:dyDescent="0.2">
      <c r="A95" s="5">
        <v>3</v>
      </c>
      <c r="B95" s="5" t="s">
        <v>6</v>
      </c>
    </row>
    <row r="96" spans="1:2" x14ac:dyDescent="0.2">
      <c r="A96" s="5">
        <v>4</v>
      </c>
      <c r="B96" s="5" t="s">
        <v>6</v>
      </c>
    </row>
    <row r="97" spans="1:2" x14ac:dyDescent="0.2">
      <c r="A97" s="5">
        <v>4</v>
      </c>
      <c r="B97" s="5" t="s">
        <v>6</v>
      </c>
    </row>
    <row r="98" spans="1:2" x14ac:dyDescent="0.2">
      <c r="A98" s="5">
        <v>4</v>
      </c>
      <c r="B98" s="5" t="s">
        <v>6</v>
      </c>
    </row>
    <row r="99" spans="1:2" x14ac:dyDescent="0.2">
      <c r="A99" s="5">
        <v>5</v>
      </c>
      <c r="B99" s="5" t="s">
        <v>6</v>
      </c>
    </row>
    <row r="100" spans="1:2" x14ac:dyDescent="0.2">
      <c r="A100" s="5">
        <v>5</v>
      </c>
      <c r="B100" s="5" t="s">
        <v>6</v>
      </c>
    </row>
    <row r="101" spans="1:2" x14ac:dyDescent="0.2">
      <c r="A101" s="5">
        <v>5</v>
      </c>
      <c r="B101" s="5" t="s">
        <v>6</v>
      </c>
    </row>
    <row r="102" spans="1:2" x14ac:dyDescent="0.2">
      <c r="A102" s="5">
        <v>3</v>
      </c>
      <c r="B102" s="5" t="s">
        <v>6</v>
      </c>
    </row>
    <row r="103" spans="1:2" x14ac:dyDescent="0.2">
      <c r="A103" s="5">
        <v>5</v>
      </c>
      <c r="B103" s="5" t="s">
        <v>6</v>
      </c>
    </row>
    <row r="104" spans="1:2" x14ac:dyDescent="0.2">
      <c r="A104" s="5">
        <v>6</v>
      </c>
      <c r="B104" s="5" t="s">
        <v>6</v>
      </c>
    </row>
    <row r="105" spans="1:2" x14ac:dyDescent="0.2">
      <c r="A105" s="5">
        <v>4</v>
      </c>
      <c r="B105" s="5" t="s">
        <v>6</v>
      </c>
    </row>
    <row r="106" spans="1:2" x14ac:dyDescent="0.2">
      <c r="A106" s="5">
        <v>4</v>
      </c>
      <c r="B106" s="5" t="s">
        <v>6</v>
      </c>
    </row>
    <row r="107" spans="1:2" x14ac:dyDescent="0.2">
      <c r="A107" s="5">
        <v>3</v>
      </c>
      <c r="B107" s="5" t="s">
        <v>6</v>
      </c>
    </row>
    <row r="108" spans="1:2" x14ac:dyDescent="0.2">
      <c r="A108" s="5">
        <v>5</v>
      </c>
      <c r="B108" s="5" t="s">
        <v>6</v>
      </c>
    </row>
    <row r="109" spans="1:2" x14ac:dyDescent="0.2">
      <c r="A109" s="5">
        <v>4</v>
      </c>
      <c r="B109" s="5" t="s">
        <v>6</v>
      </c>
    </row>
    <row r="110" spans="1:2" x14ac:dyDescent="0.2">
      <c r="A110" s="5">
        <v>4</v>
      </c>
      <c r="B110" s="5" t="s">
        <v>6</v>
      </c>
    </row>
    <row r="111" spans="1:2" x14ac:dyDescent="0.2">
      <c r="A111" s="5">
        <v>5</v>
      </c>
      <c r="B111" s="5" t="s">
        <v>6</v>
      </c>
    </row>
    <row r="112" spans="1:2" x14ac:dyDescent="0.2">
      <c r="B112" s="5" t="s">
        <v>6</v>
      </c>
    </row>
    <row r="113" spans="1:2" x14ac:dyDescent="0.2">
      <c r="A113" s="5">
        <v>5</v>
      </c>
      <c r="B113" s="5" t="s">
        <v>6</v>
      </c>
    </row>
    <row r="114" spans="1:2" x14ac:dyDescent="0.2">
      <c r="A114" s="5">
        <v>5</v>
      </c>
      <c r="B114" s="5" t="s">
        <v>6</v>
      </c>
    </row>
    <row r="115" spans="1:2" x14ac:dyDescent="0.2">
      <c r="A115" s="5">
        <v>4</v>
      </c>
      <c r="B115" s="5" t="s">
        <v>6</v>
      </c>
    </row>
    <row r="116" spans="1:2" x14ac:dyDescent="0.2">
      <c r="A116" s="5">
        <v>4</v>
      </c>
      <c r="B116" s="5" t="s">
        <v>6</v>
      </c>
    </row>
    <row r="117" spans="1:2" x14ac:dyDescent="0.2">
      <c r="A117" s="5">
        <v>6</v>
      </c>
      <c r="B117" s="5" t="s">
        <v>6</v>
      </c>
    </row>
    <row r="118" spans="1:2" x14ac:dyDescent="0.2">
      <c r="A118" s="5">
        <v>2</v>
      </c>
      <c r="B118" s="5" t="s">
        <v>6</v>
      </c>
    </row>
    <row r="119" spans="1:2" x14ac:dyDescent="0.2">
      <c r="A119" s="5">
        <v>5</v>
      </c>
      <c r="B119" s="5" t="s">
        <v>6</v>
      </c>
    </row>
    <row r="120" spans="1:2" x14ac:dyDescent="0.2">
      <c r="A120" s="5">
        <v>5</v>
      </c>
      <c r="B120" s="5" t="s">
        <v>6</v>
      </c>
    </row>
    <row r="121" spans="1:2" x14ac:dyDescent="0.2">
      <c r="A121" s="5">
        <v>4</v>
      </c>
      <c r="B121" s="5" t="s">
        <v>6</v>
      </c>
    </row>
    <row r="122" spans="1:2" x14ac:dyDescent="0.2">
      <c r="A122" s="5">
        <v>5</v>
      </c>
      <c r="B122" s="5" t="s">
        <v>6</v>
      </c>
    </row>
    <row r="123" spans="1:2" x14ac:dyDescent="0.2">
      <c r="A123" s="5">
        <v>3</v>
      </c>
      <c r="B123" s="5" t="s">
        <v>6</v>
      </c>
    </row>
    <row r="124" spans="1:2" x14ac:dyDescent="0.2">
      <c r="A124" s="5">
        <v>4</v>
      </c>
      <c r="B124" s="5" t="s">
        <v>6</v>
      </c>
    </row>
    <row r="125" spans="1:2" x14ac:dyDescent="0.2">
      <c r="A125" s="5">
        <v>4</v>
      </c>
      <c r="B125" s="5" t="s">
        <v>6</v>
      </c>
    </row>
    <row r="126" spans="1:2" x14ac:dyDescent="0.2">
      <c r="A126" s="5">
        <v>5</v>
      </c>
      <c r="B126" s="5" t="s">
        <v>6</v>
      </c>
    </row>
    <row r="127" spans="1:2" x14ac:dyDescent="0.2">
      <c r="A127" s="5">
        <v>6</v>
      </c>
      <c r="B127" s="5" t="s">
        <v>6</v>
      </c>
    </row>
    <row r="128" spans="1:2" x14ac:dyDescent="0.2">
      <c r="A128" s="5">
        <v>4</v>
      </c>
      <c r="B128" s="5" t="s">
        <v>6</v>
      </c>
    </row>
    <row r="129" spans="1:2" x14ac:dyDescent="0.2">
      <c r="A129" s="5">
        <v>3</v>
      </c>
      <c r="B129" s="5" t="s">
        <v>6</v>
      </c>
    </row>
    <row r="130" spans="1:2" x14ac:dyDescent="0.2">
      <c r="A130" s="5">
        <v>1</v>
      </c>
      <c r="B130" s="5" t="s">
        <v>6</v>
      </c>
    </row>
    <row r="131" spans="1:2" x14ac:dyDescent="0.2">
      <c r="A131" s="5">
        <v>3</v>
      </c>
      <c r="B131" s="5" t="s">
        <v>6</v>
      </c>
    </row>
    <row r="132" spans="1:2" x14ac:dyDescent="0.2">
      <c r="A132" s="5">
        <v>6</v>
      </c>
      <c r="B132" s="5" t="s">
        <v>6</v>
      </c>
    </row>
    <row r="133" spans="1:2" x14ac:dyDescent="0.2">
      <c r="A133" s="5">
        <f>ROUND(AVERAGE(A71:A132),2)</f>
        <v>4.13</v>
      </c>
    </row>
    <row r="135" spans="1:2" x14ac:dyDescent="0.2">
      <c r="A135" s="5">
        <v>4</v>
      </c>
      <c r="B135" s="5" t="s">
        <v>12</v>
      </c>
    </row>
    <row r="136" spans="1:2" x14ac:dyDescent="0.2">
      <c r="A136" s="5">
        <v>5</v>
      </c>
      <c r="B136" s="5" t="s">
        <v>12</v>
      </c>
    </row>
    <row r="137" spans="1:2" x14ac:dyDescent="0.2">
      <c r="A137" s="5">
        <v>5</v>
      </c>
      <c r="B137" s="5" t="s">
        <v>12</v>
      </c>
    </row>
    <row r="138" spans="1:2" x14ac:dyDescent="0.2">
      <c r="A138" s="5">
        <v>6</v>
      </c>
      <c r="B138" s="5" t="s">
        <v>12</v>
      </c>
    </row>
    <row r="139" spans="1:2" x14ac:dyDescent="0.2">
      <c r="A139" s="5">
        <v>5</v>
      </c>
      <c r="B139" s="5" t="s">
        <v>12</v>
      </c>
    </row>
    <row r="140" spans="1:2" x14ac:dyDescent="0.2">
      <c r="A140" s="5">
        <v>5</v>
      </c>
      <c r="B140" s="5" t="s">
        <v>12</v>
      </c>
    </row>
    <row r="141" spans="1:2" x14ac:dyDescent="0.2">
      <c r="A141" s="5">
        <v>5</v>
      </c>
      <c r="B141" s="5" t="s">
        <v>12</v>
      </c>
    </row>
    <row r="142" spans="1:2" x14ac:dyDescent="0.2">
      <c r="A142" s="5">
        <v>2</v>
      </c>
      <c r="B142" s="5" t="s">
        <v>12</v>
      </c>
    </row>
    <row r="143" spans="1:2" x14ac:dyDescent="0.2">
      <c r="A143" s="5">
        <v>3</v>
      </c>
      <c r="B143" s="5" t="s">
        <v>12</v>
      </c>
    </row>
    <row r="144" spans="1:2" x14ac:dyDescent="0.2">
      <c r="A144" s="5">
        <f>ROUND(AVERAGE(A135:A143),2)</f>
        <v>4.4400000000000004</v>
      </c>
    </row>
    <row r="146" spans="1:2" x14ac:dyDescent="0.2">
      <c r="A146" s="5">
        <v>3</v>
      </c>
      <c r="B146" s="5" t="s">
        <v>52</v>
      </c>
    </row>
    <row r="147" spans="1:2" x14ac:dyDescent="0.2">
      <c r="A147" s="5">
        <v>4</v>
      </c>
      <c r="B147" s="5" t="s">
        <v>52</v>
      </c>
    </row>
    <row r="149" spans="1:2" x14ac:dyDescent="0.2">
      <c r="A149" s="5">
        <v>3</v>
      </c>
      <c r="B149" s="5" t="s">
        <v>52</v>
      </c>
    </row>
    <row r="150" spans="1:2" x14ac:dyDescent="0.2">
      <c r="A150" s="5">
        <v>3</v>
      </c>
      <c r="B150" s="5" t="s">
        <v>52</v>
      </c>
    </row>
    <row r="151" spans="1:2" x14ac:dyDescent="0.2">
      <c r="A151" s="5">
        <v>4</v>
      </c>
      <c r="B151" s="5" t="s">
        <v>52</v>
      </c>
    </row>
    <row r="152" spans="1:2" x14ac:dyDescent="0.2">
      <c r="A152" s="5">
        <v>4</v>
      </c>
      <c r="B152" s="5" t="s">
        <v>52</v>
      </c>
    </row>
    <row r="153" spans="1:2" x14ac:dyDescent="0.2">
      <c r="A153" s="5">
        <v>4</v>
      </c>
      <c r="B153" s="5" t="s">
        <v>52</v>
      </c>
    </row>
    <row r="154" spans="1:2" x14ac:dyDescent="0.2">
      <c r="A154" s="5">
        <v>5</v>
      </c>
      <c r="B154" s="5" t="s">
        <v>52</v>
      </c>
    </row>
    <row r="155" spans="1:2" x14ac:dyDescent="0.2">
      <c r="A155" s="5">
        <v>4</v>
      </c>
      <c r="B155" s="5" t="s">
        <v>52</v>
      </c>
    </row>
    <row r="156" spans="1:2" x14ac:dyDescent="0.2">
      <c r="A156" s="5">
        <v>5</v>
      </c>
      <c r="B156" s="5" t="s">
        <v>52</v>
      </c>
    </row>
    <row r="157" spans="1:2" x14ac:dyDescent="0.2">
      <c r="A157" s="5">
        <v>5</v>
      </c>
      <c r="B157" s="5" t="s">
        <v>52</v>
      </c>
    </row>
    <row r="158" spans="1:2" x14ac:dyDescent="0.2">
      <c r="A158" s="5">
        <f>AVERAGE(A146:A157)</f>
        <v>4</v>
      </c>
    </row>
  </sheetData>
  <sortState ref="A2:B149">
    <sortCondition ref="B2:B149"/>
  </sortState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workbookViewId="0">
      <selection activeCell="E16" sqref="E16"/>
    </sheetView>
  </sheetViews>
  <sheetFormatPr defaultColWidth="32.85546875" defaultRowHeight="12.75" x14ac:dyDescent="0.2"/>
  <cols>
    <col min="1" max="1" width="5" style="5" bestFit="1" customWidth="1"/>
    <col min="2" max="2" width="10.7109375" style="5" bestFit="1" customWidth="1"/>
    <col min="3" max="3" width="15" style="5" bestFit="1" customWidth="1"/>
    <col min="4" max="4" width="16.7109375" style="5" bestFit="1" customWidth="1"/>
    <col min="5" max="5" width="17" style="5" bestFit="1" customWidth="1"/>
    <col min="6" max="16384" width="32.85546875" style="5"/>
  </cols>
  <sheetData>
    <row r="1" spans="1:7" s="4" customFormat="1" x14ac:dyDescent="0.2">
      <c r="A1" s="4" t="s">
        <v>14</v>
      </c>
      <c r="B1" s="4" t="s">
        <v>7</v>
      </c>
      <c r="C1" s="4" t="s">
        <v>40</v>
      </c>
      <c r="D1" s="4" t="s">
        <v>39</v>
      </c>
      <c r="E1" s="4" t="s">
        <v>17</v>
      </c>
    </row>
    <row r="2" spans="1:7" x14ac:dyDescent="0.2">
      <c r="A2" s="5">
        <v>3.91</v>
      </c>
      <c r="B2" s="5">
        <v>80</v>
      </c>
      <c r="C2" s="5">
        <v>4</v>
      </c>
      <c r="D2" s="5">
        <v>4</v>
      </c>
      <c r="E2" s="5">
        <v>0</v>
      </c>
    </row>
    <row r="3" spans="1:7" x14ac:dyDescent="0.2">
      <c r="A3" s="5">
        <v>2.1</v>
      </c>
      <c r="B3" s="5">
        <v>83</v>
      </c>
      <c r="C3" s="5">
        <v>6</v>
      </c>
      <c r="D3" s="5">
        <v>4</v>
      </c>
      <c r="E3" s="5">
        <v>28</v>
      </c>
    </row>
    <row r="4" spans="1:7" x14ac:dyDescent="0.2">
      <c r="A4" s="5">
        <v>3.5</v>
      </c>
      <c r="B4" s="5">
        <v>70</v>
      </c>
      <c r="C4" s="5">
        <v>6</v>
      </c>
      <c r="D4" s="5">
        <v>2</v>
      </c>
      <c r="E4" s="5">
        <v>40</v>
      </c>
    </row>
    <row r="5" spans="1:7" x14ac:dyDescent="0.2">
      <c r="A5" s="5">
        <v>2</v>
      </c>
      <c r="B5" s="5">
        <v>90</v>
      </c>
      <c r="C5" s="5">
        <v>6</v>
      </c>
      <c r="D5" s="5">
        <v>1</v>
      </c>
      <c r="E5" s="5">
        <v>40</v>
      </c>
    </row>
    <row r="6" spans="1:7" x14ac:dyDescent="0.2">
      <c r="A6" s="5">
        <v>1.41</v>
      </c>
      <c r="B6" s="5">
        <v>70</v>
      </c>
      <c r="D6" s="5">
        <v>3</v>
      </c>
      <c r="E6" s="5">
        <v>20</v>
      </c>
    </row>
    <row r="7" spans="1:7" x14ac:dyDescent="0.2">
      <c r="E7" s="5">
        <v>18</v>
      </c>
    </row>
    <row r="8" spans="1:7" x14ac:dyDescent="0.2">
      <c r="A8" s="5">
        <v>3.15</v>
      </c>
      <c r="B8" s="5">
        <v>90</v>
      </c>
      <c r="C8" s="5">
        <v>6</v>
      </c>
      <c r="D8" s="5">
        <v>5</v>
      </c>
      <c r="E8" s="5">
        <v>18</v>
      </c>
    </row>
    <row r="9" spans="1:7" x14ac:dyDescent="0.2">
      <c r="A9" s="5">
        <v>1.4</v>
      </c>
      <c r="B9" s="5">
        <v>70</v>
      </c>
      <c r="C9" s="5">
        <v>3</v>
      </c>
      <c r="D9" s="5">
        <v>4</v>
      </c>
      <c r="E9" s="5">
        <v>15</v>
      </c>
    </row>
    <row r="10" spans="1:7" x14ac:dyDescent="0.2">
      <c r="A10" s="5">
        <v>3.72</v>
      </c>
      <c r="B10" s="5">
        <v>95</v>
      </c>
      <c r="C10" s="5">
        <v>4</v>
      </c>
      <c r="D10" s="5">
        <v>4</v>
      </c>
      <c r="G10" s="5" t="s">
        <v>41</v>
      </c>
    </row>
    <row r="11" spans="1:7" x14ac:dyDescent="0.2">
      <c r="B11" s="5">
        <v>70</v>
      </c>
      <c r="C11" s="5">
        <v>5</v>
      </c>
      <c r="D11" s="5">
        <v>4</v>
      </c>
      <c r="G11" s="5" t="e">
        <f ca="1">-------------+----------------------------------   F(4, 68)        =      0.2</f>
        <v>#NAME?</v>
      </c>
    </row>
    <row r="12" spans="1:7" x14ac:dyDescent="0.2">
      <c r="A12" s="5">
        <v>1.3</v>
      </c>
      <c r="B12" s="5">
        <v>70</v>
      </c>
      <c r="C12" s="5">
        <v>2</v>
      </c>
      <c r="D12" s="5">
        <v>4</v>
      </c>
      <c r="E12" s="5">
        <v>0</v>
      </c>
      <c r="G12" s="5" t="s">
        <v>42</v>
      </c>
    </row>
    <row r="13" spans="1:7" x14ac:dyDescent="0.2">
      <c r="A13" s="5">
        <v>2.5499999999999998</v>
      </c>
      <c r="B13" s="5">
        <v>85</v>
      </c>
      <c r="C13" s="5">
        <v>4</v>
      </c>
      <c r="D13" s="5">
        <v>5</v>
      </c>
      <c r="E13" s="5">
        <v>0</v>
      </c>
      <c r="G13" s="5" t="s">
        <v>43</v>
      </c>
    </row>
    <row r="14" spans="1:7" x14ac:dyDescent="0.2">
      <c r="B14" s="5">
        <v>85</v>
      </c>
      <c r="C14" s="5">
        <v>3</v>
      </c>
      <c r="D14" s="5">
        <v>5</v>
      </c>
      <c r="G14" s="5" t="s">
        <v>44</v>
      </c>
    </row>
    <row r="15" spans="1:7" x14ac:dyDescent="0.2">
      <c r="B15" s="5">
        <v>80</v>
      </c>
      <c r="C15" s="5">
        <v>6</v>
      </c>
      <c r="D15" s="5">
        <v>5</v>
      </c>
      <c r="G15" s="5" t="s">
        <v>45</v>
      </c>
    </row>
    <row r="16" spans="1:7" x14ac:dyDescent="0.2">
      <c r="C16" s="5">
        <v>3</v>
      </c>
      <c r="D16" s="5">
        <v>4</v>
      </c>
      <c r="E16" s="5">
        <v>8</v>
      </c>
    </row>
    <row r="17" spans="1:7" x14ac:dyDescent="0.2">
      <c r="A17" s="5">
        <v>2.5</v>
      </c>
      <c r="B17" s="5">
        <v>80</v>
      </c>
      <c r="C17" s="5">
        <v>5</v>
      </c>
      <c r="D17" s="5">
        <v>2</v>
      </c>
      <c r="E17" s="5">
        <v>30</v>
      </c>
      <c r="G17" s="5" t="s">
        <v>34</v>
      </c>
    </row>
    <row r="18" spans="1:7" x14ac:dyDescent="0.2">
      <c r="B18" s="5">
        <v>85</v>
      </c>
      <c r="C18" s="5">
        <v>2</v>
      </c>
      <c r="D18" s="5">
        <v>5</v>
      </c>
      <c r="G18" s="5" t="s">
        <v>46</v>
      </c>
    </row>
    <row r="19" spans="1:7" x14ac:dyDescent="0.2">
      <c r="A19" s="5">
        <v>4</v>
      </c>
      <c r="B19" s="5">
        <v>75</v>
      </c>
      <c r="C19" s="5">
        <v>5</v>
      </c>
      <c r="D19" s="5">
        <v>5</v>
      </c>
      <c r="E19" s="5">
        <v>8</v>
      </c>
      <c r="G19" s="5" t="s">
        <v>36</v>
      </c>
    </row>
    <row r="20" spans="1:7" x14ac:dyDescent="0.2">
      <c r="A20" s="5">
        <v>3</v>
      </c>
      <c r="B20" s="5">
        <v>93</v>
      </c>
      <c r="C20" s="5">
        <v>4</v>
      </c>
      <c r="D20" s="5">
        <v>5</v>
      </c>
      <c r="G20" s="5" t="s">
        <v>47</v>
      </c>
    </row>
    <row r="21" spans="1:7" x14ac:dyDescent="0.2">
      <c r="A21" s="5">
        <v>2.06</v>
      </c>
      <c r="B21" s="5">
        <v>66</v>
      </c>
      <c r="C21" s="5">
        <v>6</v>
      </c>
      <c r="D21" s="5">
        <v>5</v>
      </c>
      <c r="E21" s="5">
        <v>0</v>
      </c>
      <c r="G21" s="5" t="s">
        <v>48</v>
      </c>
    </row>
    <row r="22" spans="1:7" x14ac:dyDescent="0.2">
      <c r="B22" s="5">
        <v>87</v>
      </c>
      <c r="C22" s="5">
        <v>4</v>
      </c>
      <c r="D22" s="5">
        <v>3</v>
      </c>
      <c r="G22" s="5" t="s">
        <v>49</v>
      </c>
    </row>
    <row r="23" spans="1:7" x14ac:dyDescent="0.2">
      <c r="A23" s="5">
        <v>3</v>
      </c>
      <c r="B23" s="5">
        <v>90</v>
      </c>
      <c r="C23" s="5">
        <v>4</v>
      </c>
      <c r="D23" s="5">
        <v>6</v>
      </c>
      <c r="E23" s="5">
        <v>24</v>
      </c>
      <c r="G23" s="5" t="s">
        <v>50</v>
      </c>
    </row>
    <row r="24" spans="1:7" x14ac:dyDescent="0.2">
      <c r="B24" s="5">
        <v>85</v>
      </c>
      <c r="C24" s="5">
        <v>5</v>
      </c>
      <c r="D24" s="5">
        <v>5</v>
      </c>
      <c r="G24" s="5" t="s">
        <v>51</v>
      </c>
    </row>
    <row r="25" spans="1:7" x14ac:dyDescent="0.2">
      <c r="B25" s="5">
        <v>70</v>
      </c>
      <c r="C25" s="5">
        <v>6</v>
      </c>
      <c r="D25" s="5">
        <v>5</v>
      </c>
      <c r="E25" s="5">
        <v>20</v>
      </c>
    </row>
    <row r="26" spans="1:7" x14ac:dyDescent="0.2">
      <c r="A26" s="5">
        <v>1.6</v>
      </c>
      <c r="B26" s="5">
        <v>75</v>
      </c>
      <c r="C26" s="5">
        <v>6</v>
      </c>
      <c r="D26" s="5">
        <v>3</v>
      </c>
      <c r="E26" s="5">
        <v>20</v>
      </c>
    </row>
    <row r="28" spans="1:7" x14ac:dyDescent="0.2">
      <c r="A28" s="5">
        <v>2.5</v>
      </c>
      <c r="B28" s="5">
        <v>75</v>
      </c>
      <c r="C28" s="5">
        <v>6</v>
      </c>
      <c r="D28" s="5">
        <v>5</v>
      </c>
      <c r="E28" s="5">
        <v>15</v>
      </c>
    </row>
    <row r="29" spans="1:7" x14ac:dyDescent="0.2">
      <c r="A29" s="5">
        <v>2.46</v>
      </c>
      <c r="B29" s="5">
        <v>84</v>
      </c>
      <c r="C29" s="5">
        <v>3</v>
      </c>
      <c r="D29" s="5">
        <v>4</v>
      </c>
      <c r="E29" s="5">
        <v>15</v>
      </c>
    </row>
    <row r="30" spans="1:7" x14ac:dyDescent="0.2">
      <c r="B30" s="5">
        <v>96</v>
      </c>
      <c r="C30" s="5">
        <v>4</v>
      </c>
      <c r="D30" s="5">
        <v>5</v>
      </c>
      <c r="E30" s="5">
        <v>6</v>
      </c>
    </row>
    <row r="31" spans="1:7" x14ac:dyDescent="0.2">
      <c r="A31" s="5">
        <v>2</v>
      </c>
      <c r="B31" s="5">
        <v>80</v>
      </c>
      <c r="C31" s="5">
        <v>2</v>
      </c>
      <c r="D31" s="5">
        <v>4</v>
      </c>
      <c r="E31" s="5">
        <v>40</v>
      </c>
    </row>
    <row r="32" spans="1:7" x14ac:dyDescent="0.2">
      <c r="A32" s="5">
        <v>2.96</v>
      </c>
      <c r="B32" s="5">
        <v>80</v>
      </c>
      <c r="C32" s="5">
        <v>6</v>
      </c>
      <c r="D32" s="5">
        <v>3</v>
      </c>
    </row>
    <row r="33" spans="1:5" x14ac:dyDescent="0.2">
      <c r="A33" s="5">
        <v>4</v>
      </c>
      <c r="B33" s="5">
        <v>83</v>
      </c>
      <c r="C33" s="5">
        <v>6</v>
      </c>
      <c r="D33" s="5">
        <v>2</v>
      </c>
      <c r="E33" s="5">
        <v>36</v>
      </c>
    </row>
    <row r="34" spans="1:5" x14ac:dyDescent="0.2">
      <c r="A34" s="5">
        <v>2.5</v>
      </c>
      <c r="B34" s="5">
        <v>80</v>
      </c>
      <c r="C34" s="5">
        <v>5</v>
      </c>
      <c r="D34" s="5">
        <v>4</v>
      </c>
    </row>
    <row r="35" spans="1:5" x14ac:dyDescent="0.2">
      <c r="A35" s="5">
        <v>2.98</v>
      </c>
      <c r="B35" s="5">
        <v>93</v>
      </c>
      <c r="C35" s="5">
        <v>5</v>
      </c>
      <c r="D35" s="5">
        <v>4</v>
      </c>
      <c r="E35" s="5">
        <v>35</v>
      </c>
    </row>
    <row r="36" spans="1:5" x14ac:dyDescent="0.2">
      <c r="B36" s="5">
        <v>60</v>
      </c>
      <c r="C36" s="5">
        <v>5</v>
      </c>
      <c r="D36" s="5">
        <v>5</v>
      </c>
    </row>
    <row r="37" spans="1:5" x14ac:dyDescent="0.2">
      <c r="A37" s="5">
        <v>2</v>
      </c>
      <c r="B37" s="5">
        <v>78</v>
      </c>
      <c r="C37" s="5">
        <v>5</v>
      </c>
      <c r="D37" s="5">
        <v>5</v>
      </c>
    </row>
    <row r="38" spans="1:5" x14ac:dyDescent="0.2">
      <c r="B38" s="5">
        <v>70</v>
      </c>
      <c r="C38" s="5">
        <v>2</v>
      </c>
      <c r="D38" s="5">
        <v>5</v>
      </c>
      <c r="E38" s="5">
        <v>5</v>
      </c>
    </row>
    <row r="39" spans="1:5" x14ac:dyDescent="0.2">
      <c r="A39" s="5">
        <v>3.43</v>
      </c>
      <c r="B39" s="5">
        <v>80</v>
      </c>
      <c r="C39" s="5">
        <v>5</v>
      </c>
      <c r="D39" s="5">
        <v>4</v>
      </c>
      <c r="E39" s="5">
        <v>30</v>
      </c>
    </row>
    <row r="40" spans="1:5" x14ac:dyDescent="0.2">
      <c r="A40" s="5">
        <v>2.4</v>
      </c>
      <c r="B40" s="5">
        <v>86</v>
      </c>
      <c r="C40" s="5">
        <v>6</v>
      </c>
      <c r="D40" s="5">
        <v>4</v>
      </c>
    </row>
    <row r="41" spans="1:5" x14ac:dyDescent="0.2">
      <c r="B41" s="5">
        <v>88</v>
      </c>
      <c r="C41" s="5">
        <v>4</v>
      </c>
      <c r="D41" s="5">
        <v>5</v>
      </c>
      <c r="E41" s="5">
        <v>16</v>
      </c>
    </row>
    <row r="42" spans="1:5" x14ac:dyDescent="0.2">
      <c r="A42" s="5">
        <v>1.4</v>
      </c>
      <c r="B42" s="5">
        <v>85</v>
      </c>
      <c r="C42" s="5">
        <v>4</v>
      </c>
      <c r="D42" s="5">
        <v>4</v>
      </c>
      <c r="E42" s="5">
        <v>20</v>
      </c>
    </row>
    <row r="43" spans="1:5" x14ac:dyDescent="0.2">
      <c r="A43" s="5">
        <v>2</v>
      </c>
      <c r="B43" s="5">
        <v>80</v>
      </c>
      <c r="C43" s="5">
        <v>6</v>
      </c>
      <c r="D43" s="5">
        <v>4</v>
      </c>
      <c r="E43" s="5">
        <v>0</v>
      </c>
    </row>
    <row r="44" spans="1:5" x14ac:dyDescent="0.2">
      <c r="B44" s="5">
        <v>89</v>
      </c>
      <c r="C44" s="5">
        <v>4</v>
      </c>
      <c r="D44" s="5">
        <v>5</v>
      </c>
      <c r="E44" s="5">
        <v>20</v>
      </c>
    </row>
    <row r="45" spans="1:5" x14ac:dyDescent="0.2">
      <c r="B45" s="5">
        <v>86</v>
      </c>
      <c r="C45" s="5">
        <v>5</v>
      </c>
      <c r="D45" s="5">
        <v>5</v>
      </c>
      <c r="E45" s="5">
        <v>26</v>
      </c>
    </row>
    <row r="46" spans="1:5" x14ac:dyDescent="0.2">
      <c r="A46" s="5">
        <v>2.2999999999999998</v>
      </c>
      <c r="B46" s="5">
        <v>70</v>
      </c>
      <c r="C46" s="5">
        <v>5</v>
      </c>
      <c r="D46" s="5">
        <v>6</v>
      </c>
      <c r="E46" s="5">
        <v>16</v>
      </c>
    </row>
    <row r="47" spans="1:5" x14ac:dyDescent="0.2">
      <c r="A47" s="5">
        <v>2</v>
      </c>
      <c r="B47" s="5">
        <v>80</v>
      </c>
      <c r="C47" s="5">
        <v>3</v>
      </c>
      <c r="D47" s="5">
        <v>3</v>
      </c>
    </row>
    <row r="48" spans="1:5" x14ac:dyDescent="0.2">
      <c r="B48" s="5">
        <v>75</v>
      </c>
      <c r="C48" s="5">
        <v>3</v>
      </c>
      <c r="D48" s="5">
        <v>5</v>
      </c>
      <c r="E48" s="5">
        <v>30</v>
      </c>
    </row>
    <row r="49" spans="1:5" x14ac:dyDescent="0.2">
      <c r="B49" s="5">
        <v>96</v>
      </c>
      <c r="C49" s="5">
        <v>4</v>
      </c>
      <c r="D49" s="5">
        <v>5</v>
      </c>
      <c r="E49" s="5">
        <v>20</v>
      </c>
    </row>
    <row r="50" spans="1:5" x14ac:dyDescent="0.2">
      <c r="A50" s="5">
        <v>1.7</v>
      </c>
      <c r="B50" s="5">
        <v>85</v>
      </c>
      <c r="C50" s="5">
        <v>5</v>
      </c>
      <c r="D50" s="5">
        <v>4</v>
      </c>
      <c r="E50" s="5">
        <v>30</v>
      </c>
    </row>
    <row r="51" spans="1:5" x14ac:dyDescent="0.2">
      <c r="B51" s="5">
        <v>94</v>
      </c>
      <c r="C51" s="5">
        <v>4</v>
      </c>
      <c r="D51" s="5">
        <v>5</v>
      </c>
    </row>
    <row r="52" spans="1:5" x14ac:dyDescent="0.2">
      <c r="A52" s="5">
        <v>3.63</v>
      </c>
      <c r="B52" s="5">
        <v>88</v>
      </c>
      <c r="C52" s="5">
        <v>4</v>
      </c>
      <c r="D52" s="5">
        <v>4</v>
      </c>
      <c r="E52" s="5">
        <v>25</v>
      </c>
    </row>
    <row r="53" spans="1:5" x14ac:dyDescent="0.2">
      <c r="B53" s="5">
        <v>70</v>
      </c>
      <c r="C53" s="5">
        <v>6</v>
      </c>
      <c r="D53" s="5">
        <v>4</v>
      </c>
      <c r="E53" s="5">
        <v>15</v>
      </c>
    </row>
    <row r="54" spans="1:5" x14ac:dyDescent="0.2">
      <c r="B54" s="5">
        <v>76</v>
      </c>
      <c r="C54" s="5">
        <v>2</v>
      </c>
      <c r="D54" s="5">
        <v>4</v>
      </c>
      <c r="E54" s="5">
        <v>35</v>
      </c>
    </row>
    <row r="55" spans="1:5" x14ac:dyDescent="0.2">
      <c r="C55" s="5">
        <v>2</v>
      </c>
      <c r="D55" s="5">
        <v>3</v>
      </c>
    </row>
    <row r="56" spans="1:5" x14ac:dyDescent="0.2">
      <c r="B56" s="5">
        <v>90</v>
      </c>
      <c r="C56" s="5">
        <v>2</v>
      </c>
      <c r="D56" s="5">
        <v>5</v>
      </c>
    </row>
    <row r="57" spans="1:5" x14ac:dyDescent="0.2">
      <c r="A57" s="5">
        <v>2.85</v>
      </c>
      <c r="B57" s="5">
        <v>90</v>
      </c>
      <c r="C57" s="5">
        <v>3</v>
      </c>
      <c r="D57" s="5">
        <v>4</v>
      </c>
    </row>
    <row r="58" spans="1:5" x14ac:dyDescent="0.2">
      <c r="B58" s="5">
        <v>75</v>
      </c>
      <c r="C58" s="5">
        <v>5</v>
      </c>
      <c r="D58" s="5">
        <v>3</v>
      </c>
    </row>
    <row r="59" spans="1:5" x14ac:dyDescent="0.2">
      <c r="A59" s="5">
        <v>3.67</v>
      </c>
      <c r="B59" s="5">
        <v>81</v>
      </c>
      <c r="C59" s="5">
        <v>4</v>
      </c>
      <c r="D59" s="5">
        <v>4</v>
      </c>
      <c r="E59" s="5">
        <v>25</v>
      </c>
    </row>
    <row r="60" spans="1:5" x14ac:dyDescent="0.2">
      <c r="A60" s="5">
        <v>2.95</v>
      </c>
      <c r="B60" s="5">
        <v>92</v>
      </c>
      <c r="C60" s="5">
        <v>5</v>
      </c>
      <c r="D60" s="5">
        <v>5</v>
      </c>
      <c r="E60" s="5">
        <v>20</v>
      </c>
    </row>
    <row r="61" spans="1:5" x14ac:dyDescent="0.2">
      <c r="A61" s="5">
        <v>2.5</v>
      </c>
      <c r="B61" s="5">
        <v>80</v>
      </c>
      <c r="C61" s="5">
        <v>2</v>
      </c>
      <c r="D61" s="5">
        <v>5</v>
      </c>
      <c r="E61" s="5">
        <v>20</v>
      </c>
    </row>
    <row r="62" spans="1:5" x14ac:dyDescent="0.2">
      <c r="B62" s="5">
        <v>86</v>
      </c>
      <c r="C62" s="5">
        <v>5</v>
      </c>
      <c r="D62" s="5">
        <v>5</v>
      </c>
    </row>
    <row r="63" spans="1:5" x14ac:dyDescent="0.2">
      <c r="A63" s="5">
        <v>2</v>
      </c>
      <c r="B63" s="5">
        <v>75</v>
      </c>
      <c r="C63" s="5">
        <v>5</v>
      </c>
      <c r="D63" s="5">
        <v>5</v>
      </c>
      <c r="E63" s="5">
        <v>8</v>
      </c>
    </row>
    <row r="64" spans="1:5" x14ac:dyDescent="0.2">
      <c r="A64" s="5">
        <v>2.5</v>
      </c>
      <c r="B64" s="5">
        <v>91</v>
      </c>
      <c r="C64" s="5">
        <v>2</v>
      </c>
      <c r="D64" s="5">
        <v>6</v>
      </c>
      <c r="E64" s="5">
        <v>30</v>
      </c>
    </row>
    <row r="65" spans="1:5" x14ac:dyDescent="0.2">
      <c r="A65" s="5">
        <v>3.27</v>
      </c>
      <c r="B65" s="5">
        <v>70</v>
      </c>
      <c r="C65" s="5">
        <v>6</v>
      </c>
      <c r="D65" s="5">
        <v>4</v>
      </c>
      <c r="E65" s="5">
        <v>20</v>
      </c>
    </row>
    <row r="66" spans="1:5" x14ac:dyDescent="0.2">
      <c r="A66" s="5">
        <v>0</v>
      </c>
      <c r="B66" s="5">
        <v>80</v>
      </c>
      <c r="C66" s="5">
        <v>1</v>
      </c>
      <c r="D66" s="5">
        <v>3</v>
      </c>
      <c r="E66" s="5">
        <v>20</v>
      </c>
    </row>
    <row r="67" spans="1:5" x14ac:dyDescent="0.2">
      <c r="A67" s="5">
        <v>2.7</v>
      </c>
      <c r="B67" s="5">
        <v>75</v>
      </c>
      <c r="C67" s="5">
        <v>2</v>
      </c>
      <c r="D67" s="5">
        <v>4</v>
      </c>
      <c r="E67" s="5">
        <v>163</v>
      </c>
    </row>
    <row r="68" spans="1:5" x14ac:dyDescent="0.2">
      <c r="A68" s="5">
        <v>1.8</v>
      </c>
      <c r="B68" s="5">
        <v>70</v>
      </c>
      <c r="C68" s="5">
        <v>4</v>
      </c>
      <c r="D68" s="5">
        <v>4</v>
      </c>
      <c r="E68" s="5">
        <v>25</v>
      </c>
    </row>
    <row r="69" spans="1:5" x14ac:dyDescent="0.2">
      <c r="A69" s="5">
        <v>3</v>
      </c>
      <c r="B69" s="5">
        <v>85</v>
      </c>
      <c r="C69" s="5">
        <v>2</v>
      </c>
      <c r="D69" s="5">
        <v>4</v>
      </c>
      <c r="E69" s="5">
        <v>20</v>
      </c>
    </row>
    <row r="70" spans="1:5" x14ac:dyDescent="0.2">
      <c r="A70" s="5">
        <v>1.7</v>
      </c>
      <c r="B70" s="5">
        <v>79</v>
      </c>
      <c r="C70" s="5">
        <v>6</v>
      </c>
      <c r="D70" s="5">
        <v>4</v>
      </c>
    </row>
    <row r="71" spans="1:5" x14ac:dyDescent="0.2">
      <c r="A71" s="5">
        <v>3</v>
      </c>
      <c r="B71" s="5">
        <v>85</v>
      </c>
      <c r="C71" s="5">
        <v>6</v>
      </c>
      <c r="D71" s="5">
        <v>5</v>
      </c>
      <c r="E71" s="5">
        <v>12</v>
      </c>
    </row>
    <row r="72" spans="1:5" x14ac:dyDescent="0.2">
      <c r="A72" s="5">
        <v>2.75</v>
      </c>
      <c r="B72" s="5">
        <v>85</v>
      </c>
      <c r="C72" s="5">
        <v>4</v>
      </c>
      <c r="D72" s="5">
        <v>5</v>
      </c>
      <c r="E72" s="5">
        <v>20</v>
      </c>
    </row>
    <row r="73" spans="1:5" x14ac:dyDescent="0.2">
      <c r="A73" s="5">
        <v>3.3</v>
      </c>
      <c r="B73" s="5">
        <v>90</v>
      </c>
      <c r="C73" s="5">
        <v>5</v>
      </c>
      <c r="D73" s="5">
        <v>6</v>
      </c>
      <c r="E73" s="5">
        <v>15</v>
      </c>
    </row>
    <row r="74" spans="1:5" x14ac:dyDescent="0.2">
      <c r="B74" s="5">
        <v>75</v>
      </c>
      <c r="C74" s="5">
        <v>4</v>
      </c>
      <c r="D74" s="5">
        <v>5</v>
      </c>
    </row>
    <row r="75" spans="1:5" x14ac:dyDescent="0.2">
      <c r="A75" s="5">
        <v>3</v>
      </c>
      <c r="B75" s="5">
        <v>80</v>
      </c>
      <c r="D75" s="5">
        <v>4</v>
      </c>
      <c r="E75" s="5">
        <v>30</v>
      </c>
    </row>
    <row r="76" spans="1:5" x14ac:dyDescent="0.2">
      <c r="A76" s="5">
        <v>3</v>
      </c>
      <c r="B76" s="5">
        <v>80</v>
      </c>
      <c r="D76" s="5">
        <v>4</v>
      </c>
      <c r="E76" s="5">
        <v>10</v>
      </c>
    </row>
    <row r="77" spans="1:5" x14ac:dyDescent="0.2">
      <c r="B77" s="5">
        <v>85</v>
      </c>
      <c r="C77" s="5">
        <v>3</v>
      </c>
      <c r="D77" s="5">
        <v>5</v>
      </c>
      <c r="E77" s="5">
        <v>10</v>
      </c>
    </row>
    <row r="78" spans="1:5" x14ac:dyDescent="0.2">
      <c r="A78" s="5">
        <v>2.5</v>
      </c>
      <c r="B78" s="5">
        <v>75</v>
      </c>
      <c r="E78" s="5">
        <v>0</v>
      </c>
    </row>
    <row r="79" spans="1:5" x14ac:dyDescent="0.2">
      <c r="A79" s="5">
        <v>3.8</v>
      </c>
      <c r="B79" s="5">
        <v>80</v>
      </c>
      <c r="D79" s="5">
        <v>4</v>
      </c>
      <c r="E79" s="5">
        <v>0</v>
      </c>
    </row>
    <row r="80" spans="1:5" x14ac:dyDescent="0.2">
      <c r="A80" s="5">
        <v>3.8</v>
      </c>
      <c r="B80" s="5">
        <v>95</v>
      </c>
      <c r="C80" s="5">
        <v>3</v>
      </c>
      <c r="D80" s="5">
        <v>4</v>
      </c>
      <c r="E80" s="5">
        <v>24</v>
      </c>
    </row>
    <row r="81" spans="1:5" x14ac:dyDescent="0.2">
      <c r="A81" s="5">
        <v>3.42</v>
      </c>
      <c r="B81" s="5">
        <v>96</v>
      </c>
      <c r="D81" s="5">
        <v>5</v>
      </c>
      <c r="E81" s="5">
        <v>25</v>
      </c>
    </row>
    <row r="82" spans="1:5" x14ac:dyDescent="0.2">
      <c r="A82" s="5">
        <v>3.23</v>
      </c>
      <c r="B82" s="5">
        <v>93</v>
      </c>
      <c r="C82" s="5">
        <v>4</v>
      </c>
      <c r="D82" s="5">
        <v>5</v>
      </c>
      <c r="E82" s="5">
        <v>20</v>
      </c>
    </row>
    <row r="83" spans="1:5" x14ac:dyDescent="0.2">
      <c r="B83" s="5">
        <v>70</v>
      </c>
      <c r="C83" s="5">
        <v>6</v>
      </c>
      <c r="D83" s="5">
        <v>3</v>
      </c>
      <c r="E83" s="5">
        <v>15</v>
      </c>
    </row>
    <row r="84" spans="1:5" x14ac:dyDescent="0.2">
      <c r="B84" s="5">
        <v>85</v>
      </c>
      <c r="C84" s="5">
        <v>6</v>
      </c>
      <c r="D84" s="5">
        <v>5</v>
      </c>
    </row>
    <row r="85" spans="1:5" x14ac:dyDescent="0.2">
      <c r="A85" s="5">
        <v>2.63</v>
      </c>
      <c r="B85" s="5">
        <v>91</v>
      </c>
      <c r="C85" s="5">
        <v>5</v>
      </c>
      <c r="D85" s="5">
        <v>5</v>
      </c>
      <c r="E85" s="5">
        <v>6</v>
      </c>
    </row>
    <row r="86" spans="1:5" x14ac:dyDescent="0.2">
      <c r="A86" s="5">
        <v>2</v>
      </c>
      <c r="B86" s="5">
        <v>3.5</v>
      </c>
      <c r="C86" s="5">
        <v>5</v>
      </c>
      <c r="D86" s="5">
        <v>5</v>
      </c>
      <c r="E86" s="5">
        <v>0</v>
      </c>
    </row>
    <row r="87" spans="1:5" x14ac:dyDescent="0.2">
      <c r="B87" s="5">
        <v>65</v>
      </c>
      <c r="C87" s="5">
        <v>3</v>
      </c>
      <c r="D87" s="5">
        <v>6</v>
      </c>
      <c r="E87" s="5">
        <v>9</v>
      </c>
    </row>
    <row r="88" spans="1:5" x14ac:dyDescent="0.2">
      <c r="B88" s="5">
        <v>81</v>
      </c>
      <c r="C88" s="5">
        <v>5</v>
      </c>
      <c r="D88" s="5">
        <v>4</v>
      </c>
      <c r="E88" s="5">
        <v>20</v>
      </c>
    </row>
    <row r="89" spans="1:5" x14ac:dyDescent="0.2">
      <c r="A89" s="5">
        <v>2.4</v>
      </c>
      <c r="B89" s="5">
        <v>80</v>
      </c>
      <c r="C89" s="5">
        <v>6</v>
      </c>
      <c r="D89" s="5">
        <v>4</v>
      </c>
      <c r="E89" s="5">
        <v>20</v>
      </c>
    </row>
    <row r="90" spans="1:5" x14ac:dyDescent="0.2">
      <c r="A90" s="5">
        <v>1.7</v>
      </c>
      <c r="B90" s="5">
        <v>75</v>
      </c>
      <c r="C90" s="5">
        <v>6</v>
      </c>
      <c r="D90" s="5">
        <v>4</v>
      </c>
      <c r="E90" s="5">
        <v>8</v>
      </c>
    </row>
    <row r="91" spans="1:5" x14ac:dyDescent="0.2">
      <c r="A91" s="5">
        <v>15</v>
      </c>
      <c r="B91" s="5">
        <v>70</v>
      </c>
      <c r="C91" s="5">
        <v>4</v>
      </c>
      <c r="D91" s="5">
        <v>4</v>
      </c>
      <c r="E91" s="5">
        <v>0</v>
      </c>
    </row>
    <row r="92" spans="1:5" x14ac:dyDescent="0.2">
      <c r="B92" s="5">
        <v>70</v>
      </c>
      <c r="C92" s="5">
        <v>6</v>
      </c>
      <c r="D92" s="5">
        <v>3</v>
      </c>
      <c r="E92" s="5">
        <v>25</v>
      </c>
    </row>
    <row r="93" spans="1:5" x14ac:dyDescent="0.2">
      <c r="B93" s="5">
        <v>85</v>
      </c>
      <c r="C93" s="5">
        <v>3</v>
      </c>
      <c r="D93" s="5">
        <v>5</v>
      </c>
      <c r="E93" s="5">
        <v>15</v>
      </c>
    </row>
    <row r="94" spans="1:5" x14ac:dyDescent="0.2">
      <c r="B94" s="5">
        <v>85</v>
      </c>
      <c r="C94" s="5">
        <v>5</v>
      </c>
      <c r="D94" s="5">
        <v>4</v>
      </c>
      <c r="E94" s="5">
        <v>15</v>
      </c>
    </row>
    <row r="95" spans="1:5" x14ac:dyDescent="0.2">
      <c r="A95" s="5">
        <v>2.4</v>
      </c>
      <c r="B95" s="5">
        <v>70</v>
      </c>
      <c r="C95" s="5">
        <v>6</v>
      </c>
      <c r="D95" s="5">
        <v>5</v>
      </c>
      <c r="E95" s="5">
        <v>0</v>
      </c>
    </row>
    <row r="96" spans="1:5" x14ac:dyDescent="0.2">
      <c r="A96" s="5">
        <v>1.3</v>
      </c>
      <c r="B96" s="5">
        <v>60</v>
      </c>
      <c r="C96" s="5">
        <v>4</v>
      </c>
      <c r="D96" s="5">
        <v>4</v>
      </c>
      <c r="E96" s="5">
        <v>20</v>
      </c>
    </row>
    <row r="97" spans="1:5" x14ac:dyDescent="0.2">
      <c r="B97" s="5">
        <v>70</v>
      </c>
      <c r="C97" s="5">
        <v>4</v>
      </c>
      <c r="D97" s="5">
        <v>5</v>
      </c>
    </row>
    <row r="98" spans="1:5" x14ac:dyDescent="0.2">
      <c r="A98" s="5">
        <v>2.5</v>
      </c>
      <c r="B98" s="5">
        <v>80</v>
      </c>
      <c r="C98" s="5">
        <v>3</v>
      </c>
      <c r="D98" s="5">
        <v>5</v>
      </c>
      <c r="E98" s="5">
        <v>16</v>
      </c>
    </row>
    <row r="99" spans="1:5" x14ac:dyDescent="0.2">
      <c r="E99" s="5">
        <v>20</v>
      </c>
    </row>
    <row r="100" spans="1:5" x14ac:dyDescent="0.2">
      <c r="A100" s="5">
        <v>2.06</v>
      </c>
      <c r="B100" s="5">
        <v>90</v>
      </c>
      <c r="C100" s="5">
        <v>4</v>
      </c>
      <c r="D100" s="5">
        <v>5</v>
      </c>
      <c r="E100" s="5">
        <v>15</v>
      </c>
    </row>
    <row r="101" spans="1:5" x14ac:dyDescent="0.2">
      <c r="B101" s="5">
        <v>91</v>
      </c>
      <c r="C101" s="5">
        <v>4</v>
      </c>
      <c r="D101" s="5">
        <v>5</v>
      </c>
      <c r="E101" s="5">
        <v>30</v>
      </c>
    </row>
    <row r="102" spans="1:5" x14ac:dyDescent="0.2">
      <c r="A102" s="5">
        <v>1.96</v>
      </c>
      <c r="B102" s="5">
        <v>74</v>
      </c>
      <c r="C102" s="5">
        <v>4</v>
      </c>
      <c r="D102" s="5">
        <v>4</v>
      </c>
      <c r="E102" s="5">
        <v>20</v>
      </c>
    </row>
    <row r="103" spans="1:5" x14ac:dyDescent="0.2">
      <c r="E103" s="5">
        <v>0</v>
      </c>
    </row>
    <row r="104" spans="1:5" x14ac:dyDescent="0.2">
      <c r="B104" s="5">
        <v>82</v>
      </c>
      <c r="C104" s="5">
        <v>6</v>
      </c>
      <c r="D104" s="5">
        <v>4</v>
      </c>
      <c r="E104" s="5">
        <v>20</v>
      </c>
    </row>
    <row r="105" spans="1:5" x14ac:dyDescent="0.2">
      <c r="A105" s="5">
        <v>2.52</v>
      </c>
      <c r="B105" s="5">
        <v>80</v>
      </c>
      <c r="C105" s="5">
        <v>5</v>
      </c>
      <c r="D105" s="5">
        <v>6</v>
      </c>
      <c r="E105" s="5">
        <v>15</v>
      </c>
    </row>
    <row r="106" spans="1:5" x14ac:dyDescent="0.2">
      <c r="A106" s="5">
        <v>2.8</v>
      </c>
      <c r="B106" s="5">
        <v>80</v>
      </c>
      <c r="C106" s="5">
        <v>6</v>
      </c>
      <c r="D106" s="5">
        <v>2</v>
      </c>
      <c r="E106" s="5">
        <v>40</v>
      </c>
    </row>
    <row r="107" spans="1:5" x14ac:dyDescent="0.2">
      <c r="A107" s="5">
        <v>3.51</v>
      </c>
      <c r="B107" s="5">
        <v>85</v>
      </c>
      <c r="C107" s="5">
        <v>4</v>
      </c>
      <c r="D107" s="5">
        <v>5</v>
      </c>
      <c r="E107" s="5">
        <v>20</v>
      </c>
    </row>
    <row r="108" spans="1:5" x14ac:dyDescent="0.2">
      <c r="A108" s="5">
        <v>2.68</v>
      </c>
      <c r="B108" s="5">
        <v>86</v>
      </c>
      <c r="C108" s="5">
        <v>5</v>
      </c>
      <c r="D108" s="5">
        <v>5</v>
      </c>
      <c r="E108" s="5">
        <v>25</v>
      </c>
    </row>
    <row r="109" spans="1:5" x14ac:dyDescent="0.2">
      <c r="B109" s="5">
        <v>85</v>
      </c>
      <c r="C109" s="5">
        <v>5</v>
      </c>
      <c r="D109" s="5">
        <v>2</v>
      </c>
      <c r="E109" s="5">
        <v>4</v>
      </c>
    </row>
    <row r="110" spans="1:5" x14ac:dyDescent="0.2">
      <c r="B110" s="5">
        <v>83</v>
      </c>
      <c r="C110" s="5">
        <v>6</v>
      </c>
      <c r="D110" s="5">
        <v>4</v>
      </c>
      <c r="E110" s="5">
        <v>14</v>
      </c>
    </row>
    <row r="111" spans="1:5" x14ac:dyDescent="0.2">
      <c r="A111" s="5">
        <v>3</v>
      </c>
      <c r="C111" s="5">
        <v>6</v>
      </c>
      <c r="D111" s="5">
        <v>5</v>
      </c>
      <c r="E111" s="5">
        <v>70</v>
      </c>
    </row>
    <row r="112" spans="1:5" x14ac:dyDescent="0.2">
      <c r="B112" s="5">
        <v>89</v>
      </c>
      <c r="C112" s="5">
        <v>5</v>
      </c>
      <c r="D112" s="5">
        <v>5</v>
      </c>
    </row>
    <row r="113" spans="1:5" x14ac:dyDescent="0.2">
      <c r="B113" s="5">
        <v>70</v>
      </c>
      <c r="C113" s="5">
        <v>4</v>
      </c>
      <c r="D113" s="5">
        <v>5</v>
      </c>
    </row>
    <row r="114" spans="1:5" x14ac:dyDescent="0.2">
      <c r="B114" s="5">
        <v>85</v>
      </c>
      <c r="C114" s="5">
        <v>4</v>
      </c>
      <c r="D114" s="5">
        <v>4</v>
      </c>
      <c r="E114" s="5">
        <v>20</v>
      </c>
    </row>
    <row r="115" spans="1:5" x14ac:dyDescent="0.2">
      <c r="B115" s="5">
        <v>78</v>
      </c>
      <c r="C115" s="5">
        <v>6</v>
      </c>
      <c r="D115" s="5">
        <v>5</v>
      </c>
      <c r="E115" s="5">
        <v>17</v>
      </c>
    </row>
    <row r="116" spans="1:5" x14ac:dyDescent="0.2">
      <c r="B116" s="5">
        <v>80</v>
      </c>
      <c r="C116" s="5">
        <v>5</v>
      </c>
      <c r="D116" s="5">
        <v>5</v>
      </c>
    </row>
    <row r="117" spans="1:5" x14ac:dyDescent="0.2">
      <c r="B117" s="5">
        <v>70</v>
      </c>
      <c r="C117" s="5">
        <v>6</v>
      </c>
      <c r="D117" s="5">
        <v>3</v>
      </c>
      <c r="E117" s="5">
        <v>20</v>
      </c>
    </row>
    <row r="118" spans="1:5" x14ac:dyDescent="0.2">
      <c r="C118" s="5">
        <v>5</v>
      </c>
      <c r="D118" s="5">
        <v>5</v>
      </c>
      <c r="E118" s="5">
        <v>5</v>
      </c>
    </row>
    <row r="119" spans="1:5" x14ac:dyDescent="0.2">
      <c r="A119" s="5">
        <v>4.2300000000000004</v>
      </c>
      <c r="B119" s="5">
        <v>83</v>
      </c>
      <c r="C119" s="5">
        <v>2</v>
      </c>
      <c r="D119" s="5">
        <v>3</v>
      </c>
      <c r="E119" s="5">
        <v>20</v>
      </c>
    </row>
    <row r="120" spans="1:5" x14ac:dyDescent="0.2">
      <c r="A120" s="5">
        <v>3.8</v>
      </c>
      <c r="B120" s="5">
        <v>80</v>
      </c>
      <c r="C120" s="5">
        <v>5</v>
      </c>
      <c r="D120" s="5">
        <v>4</v>
      </c>
      <c r="E120" s="5">
        <v>6</v>
      </c>
    </row>
    <row r="121" spans="1:5" x14ac:dyDescent="0.2">
      <c r="A121" s="5">
        <v>2.78</v>
      </c>
      <c r="B121" s="5">
        <v>70</v>
      </c>
      <c r="C121" s="5">
        <v>4</v>
      </c>
      <c r="D121" s="5">
        <v>5</v>
      </c>
      <c r="E121" s="5">
        <v>30</v>
      </c>
    </row>
    <row r="122" spans="1:5" x14ac:dyDescent="0.2">
      <c r="A122" s="5">
        <v>2.2000000000000002</v>
      </c>
      <c r="B122" s="5">
        <v>85</v>
      </c>
      <c r="C122" s="5">
        <v>6</v>
      </c>
      <c r="D122" s="5">
        <v>5</v>
      </c>
      <c r="E122" s="5">
        <v>35</v>
      </c>
    </row>
    <row r="123" spans="1:5" x14ac:dyDescent="0.2">
      <c r="A123" s="5">
        <v>3.3</v>
      </c>
      <c r="B123" s="5">
        <v>88.8</v>
      </c>
      <c r="C123" s="5">
        <v>6</v>
      </c>
      <c r="D123" s="5">
        <v>4</v>
      </c>
    </row>
    <row r="124" spans="1:5" x14ac:dyDescent="0.2">
      <c r="A124" s="5">
        <v>3.7</v>
      </c>
      <c r="B124" s="5">
        <v>92</v>
      </c>
      <c r="C124" s="5">
        <v>1</v>
      </c>
      <c r="D124" s="5">
        <v>4</v>
      </c>
      <c r="E124" s="5">
        <v>23</v>
      </c>
    </row>
    <row r="125" spans="1:5" x14ac:dyDescent="0.2">
      <c r="A125" s="5">
        <v>2</v>
      </c>
      <c r="B125" s="5">
        <v>80</v>
      </c>
      <c r="C125" s="5">
        <v>4</v>
      </c>
      <c r="D125" s="5">
        <v>5</v>
      </c>
    </row>
    <row r="126" spans="1:5" x14ac:dyDescent="0.2">
      <c r="A126" s="5">
        <v>1.86</v>
      </c>
      <c r="B126" s="5">
        <v>75</v>
      </c>
      <c r="C126" s="5">
        <v>5</v>
      </c>
      <c r="D126" s="5">
        <v>5</v>
      </c>
    </row>
    <row r="127" spans="1:5" x14ac:dyDescent="0.2">
      <c r="A127" s="5">
        <v>2.7</v>
      </c>
      <c r="B127" s="5">
        <v>81</v>
      </c>
      <c r="C127" s="5">
        <v>6</v>
      </c>
      <c r="D127" s="5">
        <v>5</v>
      </c>
      <c r="E127" s="5">
        <v>15</v>
      </c>
    </row>
    <row r="128" spans="1:5" x14ac:dyDescent="0.2">
      <c r="A128" s="5">
        <v>3</v>
      </c>
      <c r="B128" s="5">
        <v>71</v>
      </c>
      <c r="C128" s="5">
        <v>6</v>
      </c>
      <c r="D128" s="5">
        <v>4</v>
      </c>
      <c r="E128" s="5">
        <v>20</v>
      </c>
    </row>
    <row r="129" spans="1:5" x14ac:dyDescent="0.2">
      <c r="A129" s="5">
        <v>3.7</v>
      </c>
      <c r="B129" s="5">
        <v>91</v>
      </c>
      <c r="C129" s="5">
        <v>4</v>
      </c>
      <c r="D129" s="5">
        <v>2</v>
      </c>
      <c r="E129" s="5">
        <v>40</v>
      </c>
    </row>
    <row r="130" spans="1:5" x14ac:dyDescent="0.2">
      <c r="B130" s="5">
        <v>97</v>
      </c>
      <c r="C130" s="5">
        <v>4</v>
      </c>
      <c r="D130" s="5">
        <v>3</v>
      </c>
      <c r="E130" s="5">
        <v>20</v>
      </c>
    </row>
    <row r="131" spans="1:5" x14ac:dyDescent="0.2">
      <c r="B131" s="5">
        <v>93</v>
      </c>
      <c r="C131" s="5">
        <v>6</v>
      </c>
      <c r="D131" s="5">
        <v>5</v>
      </c>
      <c r="E131" s="5">
        <v>28</v>
      </c>
    </row>
    <row r="132" spans="1:5" x14ac:dyDescent="0.2">
      <c r="A132" s="5">
        <v>1.39</v>
      </c>
      <c r="B132" s="5">
        <v>78.849999999999994</v>
      </c>
      <c r="C132" s="5">
        <v>5</v>
      </c>
      <c r="D132" s="5">
        <v>4</v>
      </c>
      <c r="E132" s="5">
        <v>20</v>
      </c>
    </row>
    <row r="133" spans="1:5" x14ac:dyDescent="0.2">
      <c r="A133" s="5">
        <v>3.2</v>
      </c>
      <c r="B133" s="5">
        <v>90</v>
      </c>
      <c r="C133" s="5">
        <v>4</v>
      </c>
      <c r="D133" s="5">
        <v>6</v>
      </c>
      <c r="E133" s="5">
        <v>10</v>
      </c>
    </row>
    <row r="134" spans="1:5" x14ac:dyDescent="0.2">
      <c r="E134" s="5">
        <v>0</v>
      </c>
    </row>
    <row r="135" spans="1:5" x14ac:dyDescent="0.2">
      <c r="A135" s="5">
        <v>1.6</v>
      </c>
      <c r="B135" s="5">
        <v>70</v>
      </c>
      <c r="C135" s="5">
        <v>2</v>
      </c>
      <c r="D135" s="5">
        <v>4</v>
      </c>
      <c r="E135" s="5">
        <v>0</v>
      </c>
    </row>
    <row r="136" spans="1:5" x14ac:dyDescent="0.2">
      <c r="A136" s="5">
        <v>2.8</v>
      </c>
      <c r="B136" s="5">
        <v>80</v>
      </c>
      <c r="C136" s="5">
        <v>6</v>
      </c>
      <c r="D136" s="5">
        <v>4</v>
      </c>
      <c r="E136" s="5">
        <v>20</v>
      </c>
    </row>
    <row r="137" spans="1:5" x14ac:dyDescent="0.2">
      <c r="A137" s="5">
        <v>2.64</v>
      </c>
      <c r="B137" s="5">
        <v>70</v>
      </c>
      <c r="C137" s="5">
        <v>5</v>
      </c>
      <c r="D137" s="5">
        <v>3</v>
      </c>
      <c r="E137" s="5">
        <v>20</v>
      </c>
    </row>
    <row r="138" spans="1:5" x14ac:dyDescent="0.2">
      <c r="A138" s="5">
        <v>2</v>
      </c>
      <c r="B138" s="5">
        <v>80</v>
      </c>
      <c r="C138" s="5">
        <v>3</v>
      </c>
      <c r="D138" s="5">
        <v>4</v>
      </c>
      <c r="E138" s="5">
        <v>40</v>
      </c>
    </row>
    <row r="139" spans="1:5" x14ac:dyDescent="0.2">
      <c r="B139" s="5">
        <v>60</v>
      </c>
      <c r="C139" s="5">
        <v>5</v>
      </c>
      <c r="D139" s="5">
        <v>5</v>
      </c>
      <c r="E139" s="5">
        <v>0</v>
      </c>
    </row>
    <row r="140" spans="1:5" x14ac:dyDescent="0.2">
      <c r="A140" s="5">
        <v>4.05</v>
      </c>
      <c r="B140" s="5">
        <v>87</v>
      </c>
      <c r="C140" s="5">
        <v>5</v>
      </c>
      <c r="D140" s="5">
        <v>4</v>
      </c>
      <c r="E140" s="5">
        <v>20</v>
      </c>
    </row>
    <row r="141" spans="1:5" x14ac:dyDescent="0.2">
      <c r="A141" s="5">
        <v>3.65</v>
      </c>
      <c r="B141" s="5">
        <v>85</v>
      </c>
      <c r="C141" s="5">
        <v>4</v>
      </c>
      <c r="D141" s="5">
        <v>4</v>
      </c>
      <c r="E141" s="5">
        <v>0</v>
      </c>
    </row>
    <row r="142" spans="1:5" x14ac:dyDescent="0.2">
      <c r="B142" s="5">
        <v>90</v>
      </c>
      <c r="C142" s="5">
        <v>4</v>
      </c>
      <c r="D142" s="5">
        <v>5</v>
      </c>
      <c r="E142" s="5">
        <v>0</v>
      </c>
    </row>
    <row r="143" spans="1:5" x14ac:dyDescent="0.2">
      <c r="B143" s="5">
        <v>80</v>
      </c>
      <c r="C143" s="5">
        <v>4</v>
      </c>
      <c r="D143" s="5">
        <v>1</v>
      </c>
      <c r="E143" s="5">
        <v>40</v>
      </c>
    </row>
    <row r="144" spans="1:5" x14ac:dyDescent="0.2">
      <c r="A144" s="5">
        <v>3.2</v>
      </c>
      <c r="B144" s="5">
        <v>75</v>
      </c>
      <c r="C144" s="5">
        <v>2</v>
      </c>
      <c r="D144" s="5">
        <v>6</v>
      </c>
      <c r="E144" s="5">
        <v>20</v>
      </c>
    </row>
    <row r="145" spans="1:5" x14ac:dyDescent="0.2">
      <c r="A145" s="5">
        <v>2.65</v>
      </c>
      <c r="B145" s="5">
        <v>70</v>
      </c>
      <c r="C145" s="5">
        <v>2</v>
      </c>
      <c r="D145" s="5">
        <v>3</v>
      </c>
      <c r="E145" s="5">
        <v>18</v>
      </c>
    </row>
    <row r="146" spans="1:5" x14ac:dyDescent="0.2">
      <c r="B146" s="5">
        <v>90</v>
      </c>
      <c r="C146" s="5">
        <v>3</v>
      </c>
      <c r="D146" s="5">
        <v>4</v>
      </c>
      <c r="E146" s="5">
        <v>10</v>
      </c>
    </row>
    <row r="147" spans="1:5" x14ac:dyDescent="0.2">
      <c r="A147" s="5">
        <v>3.6</v>
      </c>
      <c r="B147" s="5">
        <v>99</v>
      </c>
      <c r="C147" s="5">
        <v>3</v>
      </c>
      <c r="D147" s="5">
        <v>6</v>
      </c>
      <c r="E147" s="5">
        <v>40</v>
      </c>
    </row>
    <row r="148" spans="1:5" x14ac:dyDescent="0.2">
      <c r="B148" s="5">
        <v>85</v>
      </c>
      <c r="C148" s="5">
        <v>6</v>
      </c>
      <c r="D148" s="5">
        <v>4</v>
      </c>
      <c r="E148" s="5">
        <v>0</v>
      </c>
    </row>
    <row r="149" spans="1:5" x14ac:dyDescent="0.2">
      <c r="A149" s="5">
        <v>1</v>
      </c>
      <c r="B149" s="5">
        <v>80</v>
      </c>
      <c r="C149" s="5">
        <v>2</v>
      </c>
      <c r="D149" s="5">
        <v>3</v>
      </c>
      <c r="E14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GPA, HS Performance</vt:lpstr>
      <vt:lpstr>Sheet1</vt:lpstr>
      <vt:lpstr>Q3</vt:lpstr>
      <vt:lpstr>Sheet2</vt:lpstr>
      <vt:lpstr>Combined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UWEZO KENYA LIMITED</cp:lastModifiedBy>
  <cp:revision>0</cp:revision>
  <dcterms:created xsi:type="dcterms:W3CDTF">2019-10-04T17:44:36Z</dcterms:created>
  <dcterms:modified xsi:type="dcterms:W3CDTF">2020-03-31T06:43:39Z</dcterms:modified>
</cp:coreProperties>
</file>